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/>
  <bookViews>
    <workbookView xWindow="0" yWindow="0" windowWidth="20490" windowHeight="7860"/>
  </bookViews>
  <sheets>
    <sheet name="Sheet1" sheetId="1" r:id="rId1"/>
  </sheets>
  <calcPr calcId="124519"/>
</workbook>
</file>

<file path=xl/calcChain.xml><?xml version="1.0" encoding="utf-8"?>
<calcChain xmlns="http://schemas.openxmlformats.org/spreadsheetml/2006/main">
  <c r="J24" i="1"/>
  <c r="I9"/>
  <c r="I8"/>
  <c r="G8"/>
  <c r="F8"/>
</calcChain>
</file>

<file path=xl/sharedStrings.xml><?xml version="1.0" encoding="utf-8"?>
<sst xmlns="http://schemas.openxmlformats.org/spreadsheetml/2006/main" count="69" uniqueCount="59">
  <si>
    <t>附件2</t>
  </si>
  <si>
    <t xml:space="preserve">项目支出绩效自评表 </t>
  </si>
  <si>
    <t>（2019年度）</t>
  </si>
  <si>
    <t>专项（项目）名称</t>
  </si>
  <si>
    <t>薄弱校园改造项目　</t>
  </si>
  <si>
    <t>胡晓勇、13579060935</t>
  </si>
  <si>
    <t>中央主管部门</t>
  </si>
  <si>
    <t>教育部</t>
  </si>
  <si>
    <t>地方主管部门</t>
  </si>
  <si>
    <t>喀什地区教育局</t>
  </si>
  <si>
    <t>实施单位</t>
  </si>
  <si>
    <t>喀什地区实验中学</t>
  </si>
  <si>
    <t>项目资金（万元）</t>
  </si>
  <si>
    <t>年初预算数</t>
  </si>
  <si>
    <t>全年预算数（A）</t>
  </si>
  <si>
    <t>全年执行数（B）</t>
  </si>
  <si>
    <t>分值</t>
  </si>
  <si>
    <t>执行率（B/A)</t>
  </si>
  <si>
    <t>得分</t>
  </si>
  <si>
    <t>年度资金总额：</t>
  </si>
  <si>
    <r>
      <t xml:space="preserve"> </t>
    </r>
    <r>
      <rPr>
        <sz val="9"/>
        <color indexed="8"/>
        <rFont val="宋体"/>
        <family val="3"/>
        <charset val="134"/>
        <scheme val="minor"/>
      </rPr>
      <t>其中：中央补助</t>
    </r>
  </si>
  <si>
    <t>—</t>
  </si>
  <si>
    <r>
      <t xml:space="preserve"> </t>
    </r>
    <r>
      <rPr>
        <sz val="9"/>
        <color indexed="8"/>
        <rFont val="宋体"/>
        <family val="3"/>
        <charset val="134"/>
        <scheme val="minor"/>
      </rPr>
      <t xml:space="preserve">      地方资金</t>
    </r>
  </si>
  <si>
    <r>
      <t xml:space="preserve">      </t>
    </r>
    <r>
      <rPr>
        <sz val="9"/>
        <color indexed="8"/>
        <rFont val="宋体"/>
        <family val="3"/>
        <charset val="134"/>
        <scheme val="minor"/>
      </rPr>
      <t xml:space="preserve">  其他资金</t>
    </r>
  </si>
  <si>
    <t>年度总体目标</t>
  </si>
  <si>
    <t>年初设定目标</t>
  </si>
  <si>
    <t>全年实际完成情况</t>
  </si>
  <si>
    <t>1.修缮工程类3个，购置项目3个；                                                                                                                                                                                                                  2.保证工程质量，工程验收合格率100%；                                                                                                                                                                                                       3.保障工程按期完工率100%；                                                                                                                                                                                                                      4.项目成本总额788.12万元；                                                                                                                                                                                                                       5.取得较好的经济效益，保障基础设施完好、设计功能实现；                                                                                                                                                                              6.消除校园安全隐患，使学生受益；                                                                                                                                                                                                               7.项目综合利用率达到100%；                                                                                  
8.使受益群体满意，总体评价良好。</t>
  </si>
  <si>
    <t>该项目资金为校园改造专项经费，主要用于修缮类项目及采购类项目支出，截止到2019年12月25日，该项目资金执行金额为385.64万元，项目执行率为48.93%。　</t>
  </si>
  <si>
    <t>绩效指标</t>
  </si>
  <si>
    <t>一级
指标</t>
  </si>
  <si>
    <t>二级指标</t>
  </si>
  <si>
    <t>三级指标</t>
  </si>
  <si>
    <t>年度指标值</t>
  </si>
  <si>
    <t>全年完成值</t>
  </si>
  <si>
    <t>偏差原因分析及改进措施</t>
  </si>
  <si>
    <t>产
出
指
标</t>
  </si>
  <si>
    <t>数量指标</t>
  </si>
  <si>
    <t>修缮工程类数量（个）</t>
  </si>
  <si>
    <t>质量指标</t>
  </si>
  <si>
    <t>工程验收合格率（%）</t>
  </si>
  <si>
    <t>100%</t>
  </si>
  <si>
    <t>工程量完成率（%）</t>
  </si>
  <si>
    <t>时效指标</t>
  </si>
  <si>
    <t>工程按期完成率（%）</t>
  </si>
  <si>
    <t>成本指标</t>
  </si>
  <si>
    <t>工程类项目成本总额(万元）</t>
  </si>
  <si>
    <t>效益指标</t>
  </si>
  <si>
    <t>社会效益
指标</t>
  </si>
  <si>
    <t>校园隐患消除率（%）</t>
  </si>
  <si>
    <t>可持续影响指标</t>
  </si>
  <si>
    <t>消除校园安全隐患，防止意外事故发生　</t>
  </si>
  <si>
    <t>有效保障</t>
  </si>
  <si>
    <t>满意度指标</t>
  </si>
  <si>
    <t>服务对象
满意度指标</t>
  </si>
  <si>
    <t>受益学生满意度（≥%）</t>
  </si>
  <si>
    <t>总分</t>
  </si>
  <si>
    <t>负责 及电话</t>
  </si>
  <si>
    <t>受益学生及教职工 ( ）</t>
  </si>
</sst>
</file>

<file path=xl/styles.xml><?xml version="1.0" encoding="utf-8"?>
<styleSheet xmlns="http://schemas.openxmlformats.org/spreadsheetml/2006/main">
  <fonts count="14">
    <font>
      <sz val="11"/>
      <name val="宋体"/>
      <charset val="134"/>
    </font>
    <font>
      <sz val="12"/>
      <name val="宋体"/>
      <charset val="134"/>
    </font>
    <font>
      <sz val="11"/>
      <color rgb="FF000000"/>
      <name val="宋体"/>
      <charset val="134"/>
    </font>
    <font>
      <sz val="10"/>
      <color rgb="FF000000"/>
      <name val="宋体"/>
      <charset val="134"/>
    </font>
    <font>
      <sz val="14"/>
      <name val="黑体"/>
      <charset val="134"/>
    </font>
    <font>
      <sz val="12"/>
      <name val="黑体"/>
      <charset val="134"/>
    </font>
    <font>
      <sz val="20"/>
      <color indexed="8"/>
      <name val="方正小标宋_GBK"/>
      <charset val="134"/>
    </font>
    <font>
      <sz val="20"/>
      <color rgb="FF000000"/>
      <name val="方正小标宋_GBK"/>
      <charset val="134"/>
    </font>
    <font>
      <sz val="9"/>
      <color rgb="FF000000"/>
      <name val="宋体"/>
      <family val="3"/>
      <charset val="134"/>
      <scheme val="minor"/>
    </font>
    <font>
      <sz val="9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color indexed="8"/>
      <name val="宋体"/>
      <family val="3"/>
      <charset val="134"/>
      <scheme val="minor"/>
    </font>
    <font>
      <sz val="9"/>
      <color rgb="FF000000"/>
      <name val="宋体"/>
      <family val="3"/>
      <charset val="134"/>
    </font>
    <font>
      <sz val="9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3">
    <xf numFmtId="0" fontId="0" fillId="0" borderId="0">
      <alignment vertical="center"/>
    </xf>
    <xf numFmtId="0" fontId="1" fillId="0" borderId="0">
      <protection locked="0"/>
    </xf>
    <xf numFmtId="0" fontId="1" fillId="0" borderId="0">
      <protection locked="0"/>
    </xf>
  </cellStyleXfs>
  <cellXfs count="52">
    <xf numFmtId="0" fontId="0" fillId="0" borderId="0" xfId="0">
      <alignment vertical="center"/>
    </xf>
    <xf numFmtId="0" fontId="1" fillId="0" borderId="0" xfId="2" applyAlignment="1" applyProtection="1">
      <alignment vertical="center" wrapText="1"/>
    </xf>
    <xf numFmtId="0" fontId="2" fillId="0" borderId="0" xfId="0" applyFont="1" applyFill="1" applyBorder="1">
      <alignment vertical="center"/>
    </xf>
    <xf numFmtId="0" fontId="3" fillId="0" borderId="0" xfId="0" applyFont="1" applyFill="1" applyBorder="1">
      <alignment vertical="center"/>
    </xf>
    <xf numFmtId="0" fontId="4" fillId="0" borderId="0" xfId="2" applyFont="1" applyAlignment="1" applyProtection="1">
      <alignment horizontal="left" vertical="top"/>
    </xf>
    <xf numFmtId="0" fontId="5" fillId="0" borderId="0" xfId="2" applyFont="1" applyAlignment="1" applyProtection="1">
      <alignment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5" xfId="2" applyFont="1" applyBorder="1" applyAlignment="1" applyProtection="1">
      <alignment horizontal="center" vertical="center" wrapText="1"/>
    </xf>
    <xf numFmtId="0" fontId="11" fillId="0" borderId="9" xfId="0" applyFont="1" applyFill="1" applyBorder="1" applyAlignment="1" applyProtection="1">
      <alignment horizontal="center" vertical="center" wrapText="1"/>
    </xf>
    <xf numFmtId="0" fontId="8" fillId="0" borderId="2" xfId="0" applyNumberFormat="1" applyFont="1" applyFill="1" applyBorder="1" applyAlignment="1" applyProtection="1">
      <alignment horizontal="center" vertical="center" wrapText="1"/>
    </xf>
    <xf numFmtId="9" fontId="8" fillId="0" borderId="2" xfId="0" applyNumberFormat="1" applyFont="1" applyFill="1" applyBorder="1" applyAlignment="1">
      <alignment horizontal="center" vertical="center" wrapText="1"/>
    </xf>
    <xf numFmtId="9" fontId="10" fillId="0" borderId="2" xfId="1" applyNumberFormat="1" applyFont="1" applyFill="1" applyBorder="1" applyAlignment="1" applyProtection="1">
      <alignment horizontal="center" vertical="center" wrapText="1" shrinkToFit="1"/>
    </xf>
    <xf numFmtId="9" fontId="11" fillId="0" borderId="2" xfId="0" applyNumberFormat="1" applyFont="1" applyFill="1" applyBorder="1" applyAlignment="1" applyProtection="1">
      <alignment horizontal="center" vertical="center" wrapText="1"/>
    </xf>
    <xf numFmtId="9" fontId="11" fillId="0" borderId="10" xfId="0" applyNumberFormat="1" applyFont="1" applyFill="1" applyBorder="1" applyAlignment="1" applyProtection="1">
      <alignment horizontal="center" vertical="center" wrapText="1"/>
    </xf>
    <xf numFmtId="0" fontId="10" fillId="0" borderId="2" xfId="1" applyNumberFormat="1" applyFont="1" applyFill="1" applyBorder="1" applyAlignment="1" applyProtection="1">
      <alignment horizontal="center" vertical="center" wrapText="1" shrinkToFit="1"/>
    </xf>
    <xf numFmtId="0" fontId="8" fillId="0" borderId="2" xfId="0" applyNumberFormat="1" applyFont="1" applyFill="1" applyBorder="1" applyAlignment="1">
      <alignment horizontal="center" vertical="center" wrapText="1" readingOrder="1"/>
    </xf>
    <xf numFmtId="0" fontId="8" fillId="0" borderId="2" xfId="0" applyNumberFormat="1" applyFont="1" applyFill="1" applyBorder="1" applyAlignment="1">
      <alignment vertical="center" wrapText="1" readingOrder="1"/>
    </xf>
    <xf numFmtId="0" fontId="6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vertical="center" wrapText="1"/>
    </xf>
    <xf numFmtId="10" fontId="8" fillId="0" borderId="3" xfId="0" applyNumberFormat="1" applyFont="1" applyFill="1" applyBorder="1" applyAlignment="1">
      <alignment horizontal="center" vertical="center" wrapText="1"/>
    </xf>
    <xf numFmtId="10" fontId="8" fillId="0" borderId="6" xfId="0" applyNumberFormat="1" applyFont="1" applyFill="1" applyBorder="1" applyAlignment="1">
      <alignment horizontal="center" vertical="center" wrapText="1"/>
    </xf>
    <xf numFmtId="9" fontId="8" fillId="0" borderId="3" xfId="0" applyNumberFormat="1" applyFont="1" applyFill="1" applyBorder="1" applyAlignment="1">
      <alignment horizontal="center" vertical="center" wrapText="1"/>
    </xf>
    <xf numFmtId="9" fontId="8" fillId="0" borderId="6" xfId="0" applyNumberFormat="1" applyFont="1" applyFill="1" applyBorder="1" applyAlignment="1">
      <alignment vertical="center" wrapText="1"/>
    </xf>
    <xf numFmtId="0" fontId="8" fillId="0" borderId="2" xfId="0" applyNumberFormat="1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11" fillId="0" borderId="9" xfId="0" applyFont="1" applyFill="1" applyBorder="1" applyAlignment="1" applyProtection="1">
      <alignment horizontal="left" vertical="center" wrapText="1"/>
    </xf>
    <xf numFmtId="0" fontId="11" fillId="0" borderId="9" xfId="0" applyFont="1" applyFill="1" applyBorder="1" applyAlignment="1" applyProtection="1">
      <alignment horizontal="left" wrapText="1"/>
    </xf>
    <xf numFmtId="0" fontId="11" fillId="0" borderId="3" xfId="0" applyFont="1" applyFill="1" applyBorder="1" applyAlignment="1" applyProtection="1">
      <alignment horizontal="center" vertical="center" wrapText="1"/>
    </xf>
    <xf numFmtId="0" fontId="11" fillId="0" borderId="4" xfId="0" applyFont="1" applyFill="1" applyBorder="1" applyAlignment="1" applyProtection="1">
      <alignment horizontal="center" vertical="center" wrapText="1"/>
    </xf>
    <xf numFmtId="0" fontId="11" fillId="0" borderId="6" xfId="0" applyFont="1" applyFill="1" applyBorder="1" applyAlignment="1" applyProtection="1">
      <alignment horizontal="center" vertical="center" wrapText="1"/>
    </xf>
    <xf numFmtId="0" fontId="8" fillId="0" borderId="3" xfId="0" applyNumberFormat="1" applyFont="1" applyFill="1" applyBorder="1" applyAlignment="1">
      <alignment horizontal="center" vertical="center" wrapText="1" readingOrder="1"/>
    </xf>
    <xf numFmtId="0" fontId="8" fillId="0" borderId="4" xfId="0" applyNumberFormat="1" applyFont="1" applyFill="1" applyBorder="1" applyAlignment="1">
      <alignment horizontal="center" vertical="center" wrapText="1" readingOrder="1"/>
    </xf>
    <xf numFmtId="0" fontId="8" fillId="0" borderId="6" xfId="0" applyNumberFormat="1" applyFont="1" applyFill="1" applyBorder="1" applyAlignment="1">
      <alignment horizontal="center" vertical="center" wrapText="1" readingOrder="1"/>
    </xf>
    <xf numFmtId="0" fontId="8" fillId="0" borderId="2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left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textRotation="255" wrapText="1"/>
    </xf>
    <xf numFmtId="0" fontId="8" fillId="0" borderId="8" xfId="0" applyFont="1" applyFill="1" applyBorder="1" applyAlignment="1">
      <alignment horizontal="center" vertical="center" textRotation="255" wrapText="1"/>
    </xf>
    <xf numFmtId="0" fontId="10" fillId="0" borderId="2" xfId="2" applyFont="1" applyBorder="1" applyAlignment="1" applyProtection="1">
      <alignment horizontal="center" vertical="center" wrapText="1"/>
    </xf>
    <xf numFmtId="0" fontId="10" fillId="0" borderId="8" xfId="2" applyFont="1" applyBorder="1" applyAlignment="1" applyProtection="1">
      <alignment horizontal="center" vertical="center" wrapText="1"/>
    </xf>
    <xf numFmtId="0" fontId="10" fillId="0" borderId="5" xfId="2" applyFont="1" applyBorder="1" applyAlignment="1" applyProtection="1">
      <alignment horizontal="center" vertical="center" wrapText="1"/>
    </xf>
    <xf numFmtId="0" fontId="10" fillId="0" borderId="7" xfId="2" applyFont="1" applyBorder="1" applyAlignment="1" applyProtection="1">
      <alignment horizontal="center" vertical="center" wrapText="1"/>
    </xf>
  </cellXfs>
  <cellStyles count="3">
    <cellStyle name="常规" xfId="0" builtinId="0"/>
    <cellStyle name="常规 2" xfId="2"/>
    <cellStyle name="常规 2 2" xfId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D0EED8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8"/>
  <sheetViews>
    <sheetView tabSelected="1" workbookViewId="0">
      <selection activeCell="N10" sqref="N10"/>
    </sheetView>
  </sheetViews>
  <sheetFormatPr defaultColWidth="9" defaultRowHeight="13.5"/>
  <cols>
    <col min="1" max="1" width="6.375" style="2" customWidth="1"/>
    <col min="2" max="2" width="5" style="2" customWidth="1"/>
    <col min="3" max="3" width="7.875" style="2" customWidth="1"/>
    <col min="4" max="4" width="12.25" style="2" customWidth="1"/>
    <col min="5" max="5" width="10.5" style="2" customWidth="1"/>
    <col min="6" max="6" width="12.25" style="2" customWidth="1"/>
    <col min="7" max="7" width="12.125" style="2" customWidth="1"/>
    <col min="8" max="8" width="8.375" style="2" customWidth="1"/>
    <col min="9" max="9" width="6.75" style="2" customWidth="1"/>
    <col min="10" max="10" width="6.125" style="2" customWidth="1"/>
    <col min="11" max="11" width="9.75" style="2" customWidth="1"/>
    <col min="12" max="12" width="9" style="2" customWidth="1"/>
    <col min="13" max="16384" width="9" style="2"/>
  </cols>
  <sheetData>
    <row r="1" spans="1:11" s="1" customFormat="1" ht="16.5" customHeight="1">
      <c r="A1" s="4" t="s">
        <v>0</v>
      </c>
      <c r="B1" s="5"/>
      <c r="C1" s="5"/>
      <c r="D1" s="5"/>
      <c r="E1" s="5"/>
    </row>
    <row r="2" spans="1:11" ht="30" customHeight="1">
      <c r="A2" s="20" t="s">
        <v>1</v>
      </c>
      <c r="B2" s="21"/>
      <c r="C2" s="21"/>
      <c r="D2" s="21"/>
      <c r="E2" s="21"/>
      <c r="F2" s="21"/>
      <c r="G2" s="21"/>
      <c r="H2" s="21"/>
      <c r="I2" s="21"/>
      <c r="J2" s="21"/>
      <c r="K2" s="21"/>
    </row>
    <row r="3" spans="1:11" ht="21.6" customHeight="1">
      <c r="A3" s="22" t="s">
        <v>2</v>
      </c>
      <c r="B3" s="22"/>
      <c r="C3" s="22"/>
      <c r="D3" s="22"/>
      <c r="E3" s="22"/>
      <c r="F3" s="22"/>
      <c r="G3" s="22"/>
      <c r="H3" s="22"/>
      <c r="I3" s="22"/>
      <c r="J3" s="22"/>
      <c r="K3" s="22"/>
    </row>
    <row r="4" spans="1:11" s="3" customFormat="1" ht="20.100000000000001" customHeight="1">
      <c r="A4" s="23" t="s">
        <v>3</v>
      </c>
      <c r="B4" s="23"/>
      <c r="C4" s="23"/>
      <c r="D4" s="24" t="s">
        <v>4</v>
      </c>
      <c r="E4" s="25"/>
      <c r="F4" s="25"/>
      <c r="G4" s="6" t="s">
        <v>57</v>
      </c>
      <c r="H4" s="24" t="s">
        <v>5</v>
      </c>
      <c r="I4" s="25"/>
      <c r="J4" s="25"/>
      <c r="K4" s="26"/>
    </row>
    <row r="5" spans="1:11" s="3" customFormat="1" ht="20.100000000000001" customHeight="1">
      <c r="A5" s="23" t="s">
        <v>6</v>
      </c>
      <c r="B5" s="23"/>
      <c r="C5" s="23"/>
      <c r="D5" s="24" t="s">
        <v>7</v>
      </c>
      <c r="E5" s="25"/>
      <c r="F5" s="25"/>
      <c r="G5" s="25"/>
      <c r="H5" s="25"/>
      <c r="I5" s="25"/>
      <c r="J5" s="25"/>
      <c r="K5" s="26"/>
    </row>
    <row r="6" spans="1:11" s="3" customFormat="1" ht="20.100000000000001" customHeight="1">
      <c r="A6" s="23" t="s">
        <v>8</v>
      </c>
      <c r="B6" s="23"/>
      <c r="C6" s="23"/>
      <c r="D6" s="27" t="s">
        <v>9</v>
      </c>
      <c r="E6" s="27"/>
      <c r="F6" s="27"/>
      <c r="G6" s="6" t="s">
        <v>10</v>
      </c>
      <c r="H6" s="23" t="s">
        <v>11</v>
      </c>
      <c r="I6" s="23"/>
      <c r="J6" s="23"/>
      <c r="K6" s="23"/>
    </row>
    <row r="7" spans="1:11" s="3" customFormat="1" ht="20.100000000000001" customHeight="1">
      <c r="A7" s="23" t="s">
        <v>12</v>
      </c>
      <c r="B7" s="23"/>
      <c r="C7" s="23"/>
      <c r="D7" s="7"/>
      <c r="E7" s="6" t="s">
        <v>13</v>
      </c>
      <c r="F7" s="6" t="s">
        <v>14</v>
      </c>
      <c r="G7" s="7" t="s">
        <v>15</v>
      </c>
      <c r="H7" s="8" t="s">
        <v>16</v>
      </c>
      <c r="I7" s="24" t="s">
        <v>17</v>
      </c>
      <c r="J7" s="26"/>
      <c r="K7" s="8" t="s">
        <v>18</v>
      </c>
    </row>
    <row r="8" spans="1:11" s="3" customFormat="1" ht="20.100000000000001" customHeight="1">
      <c r="A8" s="23"/>
      <c r="B8" s="23"/>
      <c r="C8" s="23"/>
      <c r="D8" s="7" t="s">
        <v>19</v>
      </c>
      <c r="E8" s="7"/>
      <c r="F8" s="6">
        <f>F9+F10+F11</f>
        <v>788.12</v>
      </c>
      <c r="G8" s="6">
        <f>G9+G10+G11</f>
        <v>385.64</v>
      </c>
      <c r="H8" s="8">
        <v>10</v>
      </c>
      <c r="I8" s="28">
        <f>G8/F8</f>
        <v>0.4893163477643</v>
      </c>
      <c r="J8" s="29"/>
      <c r="K8" s="8">
        <v>4.9000000000000004</v>
      </c>
    </row>
    <row r="9" spans="1:11" s="3" customFormat="1" ht="20.100000000000001" customHeight="1">
      <c r="A9" s="23"/>
      <c r="B9" s="23"/>
      <c r="C9" s="23"/>
      <c r="D9" s="7" t="s">
        <v>20</v>
      </c>
      <c r="E9" s="7"/>
      <c r="F9" s="6">
        <v>788.12</v>
      </c>
      <c r="G9" s="6">
        <v>385.64</v>
      </c>
      <c r="H9" s="8" t="s">
        <v>21</v>
      </c>
      <c r="I9" s="28">
        <f>G9/F9</f>
        <v>0.4893163477643</v>
      </c>
      <c r="J9" s="29"/>
      <c r="K9" s="8" t="s">
        <v>21</v>
      </c>
    </row>
    <row r="10" spans="1:11" s="3" customFormat="1" ht="20.100000000000001" customHeight="1">
      <c r="A10" s="23"/>
      <c r="B10" s="23"/>
      <c r="C10" s="23"/>
      <c r="D10" s="7" t="s">
        <v>22</v>
      </c>
      <c r="E10" s="7"/>
      <c r="F10" s="6">
        <v>0</v>
      </c>
      <c r="G10" s="6">
        <v>0</v>
      </c>
      <c r="H10" s="8" t="s">
        <v>21</v>
      </c>
      <c r="I10" s="30">
        <v>0</v>
      </c>
      <c r="J10" s="31"/>
      <c r="K10" s="8" t="s">
        <v>21</v>
      </c>
    </row>
    <row r="11" spans="1:11" s="3" customFormat="1" ht="20.100000000000001" customHeight="1">
      <c r="A11" s="23"/>
      <c r="B11" s="23"/>
      <c r="C11" s="23"/>
      <c r="D11" s="7" t="s">
        <v>23</v>
      </c>
      <c r="E11" s="7"/>
      <c r="F11" s="6">
        <v>0</v>
      </c>
      <c r="G11" s="6">
        <v>0</v>
      </c>
      <c r="H11" s="8" t="s">
        <v>21</v>
      </c>
      <c r="I11" s="30">
        <v>0</v>
      </c>
      <c r="J11" s="31"/>
      <c r="K11" s="8" t="s">
        <v>21</v>
      </c>
    </row>
    <row r="12" spans="1:11" s="3" customFormat="1" ht="20.100000000000001" customHeight="1">
      <c r="A12" s="44" t="s">
        <v>24</v>
      </c>
      <c r="B12" s="24" t="s">
        <v>25</v>
      </c>
      <c r="C12" s="25"/>
      <c r="D12" s="25"/>
      <c r="E12" s="25"/>
      <c r="F12" s="26"/>
      <c r="G12" s="24" t="s">
        <v>26</v>
      </c>
      <c r="H12" s="25"/>
      <c r="I12" s="25"/>
      <c r="J12" s="25"/>
      <c r="K12" s="26"/>
    </row>
    <row r="13" spans="1:11" s="3" customFormat="1" ht="101.1" customHeight="1">
      <c r="A13" s="45"/>
      <c r="B13" s="32" t="s">
        <v>27</v>
      </c>
      <c r="C13" s="33"/>
      <c r="D13" s="33"/>
      <c r="E13" s="33"/>
      <c r="F13" s="33"/>
      <c r="G13" s="32" t="s">
        <v>28</v>
      </c>
      <c r="H13" s="33"/>
      <c r="I13" s="33"/>
      <c r="J13" s="33"/>
      <c r="K13" s="33"/>
    </row>
    <row r="14" spans="1:11" s="3" customFormat="1" ht="41.1" customHeight="1">
      <c r="A14" s="46" t="s">
        <v>29</v>
      </c>
      <c r="B14" s="6" t="s">
        <v>30</v>
      </c>
      <c r="C14" s="6" t="s">
        <v>31</v>
      </c>
      <c r="D14" s="24" t="s">
        <v>32</v>
      </c>
      <c r="E14" s="25"/>
      <c r="F14" s="26"/>
      <c r="G14" s="6" t="s">
        <v>33</v>
      </c>
      <c r="H14" s="6" t="s">
        <v>34</v>
      </c>
      <c r="I14" s="8" t="s">
        <v>16</v>
      </c>
      <c r="J14" s="8" t="s">
        <v>18</v>
      </c>
      <c r="K14" s="6" t="s">
        <v>35</v>
      </c>
    </row>
    <row r="15" spans="1:11" s="3" customFormat="1" ht="24.95" customHeight="1">
      <c r="A15" s="47"/>
      <c r="B15" s="48" t="s">
        <v>36</v>
      </c>
      <c r="C15" s="50" t="s">
        <v>37</v>
      </c>
      <c r="D15" s="34" t="s">
        <v>58</v>
      </c>
      <c r="E15" s="34"/>
      <c r="F15" s="35"/>
      <c r="G15" s="11">
        <v>2025</v>
      </c>
      <c r="H15" s="12">
        <v>2025</v>
      </c>
      <c r="I15" s="12">
        <v>8.33</v>
      </c>
      <c r="J15" s="12">
        <v>8.33</v>
      </c>
      <c r="K15" s="6"/>
    </row>
    <row r="16" spans="1:11" s="3" customFormat="1" ht="24.95" customHeight="1">
      <c r="A16" s="47"/>
      <c r="B16" s="48"/>
      <c r="C16" s="51"/>
      <c r="D16" s="34" t="s">
        <v>38</v>
      </c>
      <c r="E16" s="34"/>
      <c r="F16" s="35"/>
      <c r="G16" s="11">
        <v>3</v>
      </c>
      <c r="H16" s="12">
        <v>1</v>
      </c>
      <c r="I16" s="12">
        <v>8.33</v>
      </c>
      <c r="J16" s="12">
        <v>2.7</v>
      </c>
      <c r="K16" s="6"/>
    </row>
    <row r="17" spans="1:11" s="3" customFormat="1" ht="24.95" customHeight="1">
      <c r="A17" s="47"/>
      <c r="B17" s="48"/>
      <c r="C17" s="49" t="s">
        <v>39</v>
      </c>
      <c r="D17" s="34" t="s">
        <v>40</v>
      </c>
      <c r="E17" s="34"/>
      <c r="F17" s="35"/>
      <c r="G17" s="11" t="s">
        <v>41</v>
      </c>
      <c r="H17" s="13">
        <v>0.25</v>
      </c>
      <c r="I17" s="12">
        <v>8.33</v>
      </c>
      <c r="J17" s="12">
        <v>2.1</v>
      </c>
      <c r="K17" s="6"/>
    </row>
    <row r="18" spans="1:11" s="3" customFormat="1" ht="24.95" customHeight="1">
      <c r="A18" s="47"/>
      <c r="B18" s="48"/>
      <c r="C18" s="51"/>
      <c r="D18" s="34" t="s">
        <v>42</v>
      </c>
      <c r="E18" s="34"/>
      <c r="F18" s="35"/>
      <c r="G18" s="11" t="s">
        <v>41</v>
      </c>
      <c r="H18" s="13">
        <v>0.5</v>
      </c>
      <c r="I18" s="12">
        <v>8.33</v>
      </c>
      <c r="J18" s="12">
        <v>4.2</v>
      </c>
      <c r="K18" s="6"/>
    </row>
    <row r="19" spans="1:11" s="3" customFormat="1" ht="24.95" customHeight="1">
      <c r="A19" s="47"/>
      <c r="B19" s="48"/>
      <c r="C19" s="9" t="s">
        <v>43</v>
      </c>
      <c r="D19" s="34" t="s">
        <v>44</v>
      </c>
      <c r="E19" s="34"/>
      <c r="F19" s="35"/>
      <c r="G19" s="11" t="s">
        <v>41</v>
      </c>
      <c r="H19" s="13">
        <v>0.25</v>
      </c>
      <c r="I19" s="12">
        <v>8.34</v>
      </c>
      <c r="J19" s="12">
        <v>2.1</v>
      </c>
      <c r="K19" s="6"/>
    </row>
    <row r="20" spans="1:11" s="3" customFormat="1" ht="36" customHeight="1">
      <c r="A20" s="47"/>
      <c r="B20" s="48"/>
      <c r="C20" s="10" t="s">
        <v>45</v>
      </c>
      <c r="D20" s="34" t="s">
        <v>46</v>
      </c>
      <c r="E20" s="34"/>
      <c r="F20" s="35"/>
      <c r="G20" s="11">
        <v>788.12</v>
      </c>
      <c r="H20" s="12">
        <v>385.64</v>
      </c>
      <c r="I20" s="12">
        <v>8.34</v>
      </c>
      <c r="J20" s="12">
        <v>4.0999999999999996</v>
      </c>
      <c r="K20" s="6"/>
    </row>
    <row r="21" spans="1:11" s="3" customFormat="1" ht="48" customHeight="1">
      <c r="A21" s="47"/>
      <c r="B21" s="49" t="s">
        <v>47</v>
      </c>
      <c r="C21" s="10" t="s">
        <v>48</v>
      </c>
      <c r="D21" s="34" t="s">
        <v>49</v>
      </c>
      <c r="E21" s="34"/>
      <c r="F21" s="35"/>
      <c r="G21" s="11" t="s">
        <v>41</v>
      </c>
      <c r="H21" s="14">
        <v>0.5</v>
      </c>
      <c r="I21" s="17">
        <v>15</v>
      </c>
      <c r="J21" s="17">
        <v>7.5</v>
      </c>
      <c r="K21" s="6"/>
    </row>
    <row r="22" spans="1:11" s="3" customFormat="1" ht="48" customHeight="1">
      <c r="A22" s="47"/>
      <c r="B22" s="49"/>
      <c r="C22" s="10" t="s">
        <v>50</v>
      </c>
      <c r="D22" s="34" t="s">
        <v>51</v>
      </c>
      <c r="E22" s="34"/>
      <c r="F22" s="35"/>
      <c r="G22" s="15" t="s">
        <v>52</v>
      </c>
      <c r="H22" s="13">
        <v>0.57999999999999996</v>
      </c>
      <c r="I22" s="12">
        <v>15</v>
      </c>
      <c r="J22" s="12">
        <v>8.6999999999999993</v>
      </c>
      <c r="K22" s="6"/>
    </row>
    <row r="23" spans="1:11" s="3" customFormat="1" ht="24.95" customHeight="1">
      <c r="A23" s="47"/>
      <c r="B23" s="10" t="s">
        <v>53</v>
      </c>
      <c r="C23" s="10" t="s">
        <v>54</v>
      </c>
      <c r="D23" s="36" t="s">
        <v>55</v>
      </c>
      <c r="E23" s="37"/>
      <c r="F23" s="38"/>
      <c r="G23" s="16">
        <v>0.95</v>
      </c>
      <c r="H23" s="13">
        <v>0.73</v>
      </c>
      <c r="I23" s="12">
        <v>10</v>
      </c>
      <c r="J23" s="12">
        <v>7.3</v>
      </c>
      <c r="K23" s="6"/>
    </row>
    <row r="24" spans="1:11" s="3" customFormat="1" ht="24.95" customHeight="1">
      <c r="A24" s="39" t="s">
        <v>56</v>
      </c>
      <c r="B24" s="40"/>
      <c r="C24" s="40"/>
      <c r="D24" s="40"/>
      <c r="E24" s="40"/>
      <c r="F24" s="40"/>
      <c r="G24" s="40"/>
      <c r="H24" s="41"/>
      <c r="I24" s="18">
        <v>100</v>
      </c>
      <c r="J24" s="18">
        <f>J23+J22+J21+J20+J19+J18+J17+J16+J15</f>
        <v>47.03</v>
      </c>
      <c r="K24" s="19"/>
    </row>
    <row r="25" spans="1:11" s="3" customFormat="1" ht="28.5" customHeight="1">
      <c r="A25" s="42"/>
      <c r="B25" s="42"/>
      <c r="C25" s="42"/>
      <c r="D25" s="42"/>
      <c r="E25" s="42"/>
      <c r="F25" s="42"/>
      <c r="G25" s="42"/>
      <c r="H25" s="42"/>
      <c r="I25" s="42"/>
      <c r="J25" s="42"/>
      <c r="K25" s="42"/>
    </row>
    <row r="26" spans="1:11" s="3" customFormat="1" ht="27" customHeight="1">
      <c r="A26" s="43"/>
      <c r="B26" s="43"/>
      <c r="C26" s="43"/>
      <c r="D26" s="43"/>
      <c r="E26" s="43"/>
      <c r="F26" s="43"/>
      <c r="G26" s="43"/>
      <c r="H26" s="43"/>
      <c r="I26" s="43"/>
      <c r="J26" s="43"/>
      <c r="K26" s="43"/>
    </row>
    <row r="27" spans="1:11" s="3" customFormat="1" ht="25.5" customHeight="1">
      <c r="A27" s="43"/>
      <c r="B27" s="43"/>
      <c r="C27" s="43"/>
      <c r="D27" s="43"/>
      <c r="E27" s="43"/>
      <c r="F27" s="43"/>
      <c r="G27" s="43"/>
      <c r="H27" s="43"/>
      <c r="I27" s="43"/>
      <c r="J27" s="43"/>
      <c r="K27" s="43"/>
    </row>
    <row r="28" spans="1:11">
      <c r="A28" s="43"/>
      <c r="B28" s="43"/>
      <c r="C28" s="43"/>
      <c r="D28" s="43"/>
      <c r="E28" s="43"/>
      <c r="F28" s="43"/>
      <c r="G28" s="43"/>
      <c r="H28" s="43"/>
      <c r="I28" s="43"/>
      <c r="J28" s="43"/>
      <c r="K28" s="43"/>
    </row>
  </sheetData>
  <mergeCells count="41">
    <mergeCell ref="A7:C11"/>
    <mergeCell ref="A25:K25"/>
    <mergeCell ref="A26:K26"/>
    <mergeCell ref="A27:K27"/>
    <mergeCell ref="A28:K28"/>
    <mergeCell ref="A12:A13"/>
    <mergeCell ref="A14:A23"/>
    <mergeCell ref="B15:B20"/>
    <mergeCell ref="B21:B22"/>
    <mergeCell ref="C15:C16"/>
    <mergeCell ref="C17:C18"/>
    <mergeCell ref="D20:F20"/>
    <mergeCell ref="D21:F21"/>
    <mergeCell ref="D22:F22"/>
    <mergeCell ref="D23:F23"/>
    <mergeCell ref="A24:H24"/>
    <mergeCell ref="D15:F15"/>
    <mergeCell ref="D16:F16"/>
    <mergeCell ref="D17:F17"/>
    <mergeCell ref="D18:F18"/>
    <mergeCell ref="D19:F19"/>
    <mergeCell ref="B12:F12"/>
    <mergeCell ref="G12:K12"/>
    <mergeCell ref="B13:F13"/>
    <mergeCell ref="G13:K13"/>
    <mergeCell ref="D14:F14"/>
    <mergeCell ref="I7:J7"/>
    <mergeCell ref="I8:J8"/>
    <mergeCell ref="I9:J9"/>
    <mergeCell ref="I10:J10"/>
    <mergeCell ref="I11:J11"/>
    <mergeCell ref="A5:C5"/>
    <mergeCell ref="D5:K5"/>
    <mergeCell ref="A6:C6"/>
    <mergeCell ref="D6:F6"/>
    <mergeCell ref="H6:K6"/>
    <mergeCell ref="A2:K2"/>
    <mergeCell ref="A3:K3"/>
    <mergeCell ref="A4:C4"/>
    <mergeCell ref="D4:F4"/>
    <mergeCell ref="H4:K4"/>
  </mergeCells>
  <phoneticPr fontId="13" type="noConversion"/>
  <pageMargins left="0.75" right="0.75" top="1" bottom="1" header="0.5" footer="0.5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伊力亚尔</cp:lastModifiedBy>
  <dcterms:created xsi:type="dcterms:W3CDTF">2020-05-06T11:32:00Z</dcterms:created>
  <dcterms:modified xsi:type="dcterms:W3CDTF">2020-10-19T10:50:31Z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