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岗位调剂人员名单" sheetId="11" r:id="rId1"/>
  </sheets>
  <definedNames>
    <definedName name="_xlnm._FilterDatabase" localSheetId="0" hidden="1">岗位调剂人员名单!$A$3:$J$66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<sst xmlns="http://schemas.openxmlformats.org/spreadsheetml/2006/main" count="348" uniqueCount="129">
  <si>
    <t>附件2：</t>
  </si>
  <si>
    <t>岗位调剂人员名单</t>
  </si>
  <si>
    <t>序号</t>
  </si>
  <si>
    <t>报名县市</t>
  </si>
  <si>
    <t>身份证号</t>
  </si>
  <si>
    <t>报考岗位代码</t>
  </si>
  <si>
    <t>笔试成绩</t>
  </si>
  <si>
    <t>面试成绩</t>
  </si>
  <si>
    <t>总成绩</t>
  </si>
  <si>
    <t>报考岗位排名（总成绩）</t>
  </si>
  <si>
    <t>是否同意调剂</t>
  </si>
  <si>
    <t>是否入围体检</t>
  </si>
  <si>
    <t>喀什市</t>
  </si>
  <si>
    <t>6531********0048</t>
  </si>
  <si>
    <t>KS007</t>
  </si>
  <si>
    <t>是</t>
  </si>
  <si>
    <t>6531********0226</t>
  </si>
  <si>
    <t>KS009</t>
  </si>
  <si>
    <t>6531********0321</t>
  </si>
  <si>
    <t>KS010</t>
  </si>
  <si>
    <t>6531********1266</t>
  </si>
  <si>
    <t>KS015</t>
  </si>
  <si>
    <t>6531********1629</t>
  </si>
  <si>
    <t>6531********4842</t>
  </si>
  <si>
    <t>调剂人员</t>
  </si>
  <si>
    <t>6531********0025</t>
  </si>
  <si>
    <t>KS016</t>
  </si>
  <si>
    <t>6531********0942</t>
  </si>
  <si>
    <t>6531********2423</t>
  </si>
  <si>
    <t>KS017</t>
  </si>
  <si>
    <t xml:space="preserve">是 </t>
  </si>
  <si>
    <t>6531********089X</t>
  </si>
  <si>
    <t>KS027</t>
  </si>
  <si>
    <t>6531********1405</t>
  </si>
  <si>
    <t>KS029</t>
  </si>
  <si>
    <t>6531********2612</t>
  </si>
  <si>
    <t>KS035</t>
  </si>
  <si>
    <t>疏附县</t>
  </si>
  <si>
    <t>6531********0640</t>
  </si>
  <si>
    <t>ks111</t>
  </si>
  <si>
    <t>疏勒县</t>
  </si>
  <si>
    <t>6531********3720</t>
  </si>
  <si>
    <t>ks119</t>
  </si>
  <si>
    <t>6531********1721</t>
  </si>
  <si>
    <t>ks131</t>
  </si>
  <si>
    <t>6531********174x</t>
  </si>
  <si>
    <t>ks132</t>
  </si>
  <si>
    <t>英吉沙</t>
  </si>
  <si>
    <t>6532********1415</t>
  </si>
  <si>
    <t>ks162</t>
  </si>
  <si>
    <t>泽普县</t>
  </si>
  <si>
    <t>6531********1062</t>
  </si>
  <si>
    <t>ks211</t>
  </si>
  <si>
    <t>6531********3015</t>
  </si>
  <si>
    <t>ks212</t>
  </si>
  <si>
    <t>6531********1423</t>
  </si>
  <si>
    <t>ks213</t>
  </si>
  <si>
    <t>6531********3621</t>
  </si>
  <si>
    <t>ks215</t>
  </si>
  <si>
    <t>6531********3020</t>
  </si>
  <si>
    <t>ks216</t>
  </si>
  <si>
    <t>6531********182X</t>
  </si>
  <si>
    <t>ks224</t>
  </si>
  <si>
    <t>6531********5417</t>
  </si>
  <si>
    <t>ks227</t>
  </si>
  <si>
    <t>6531********2013</t>
  </si>
  <si>
    <t>ks236</t>
  </si>
  <si>
    <t>6531********0825</t>
  </si>
  <si>
    <t>ks238</t>
  </si>
  <si>
    <t>6531********3849</t>
  </si>
  <si>
    <t>6531********0813</t>
  </si>
  <si>
    <t>6531********3641</t>
  </si>
  <si>
    <t>ks239</t>
  </si>
  <si>
    <t>6531********1688</t>
  </si>
  <si>
    <t>ks245</t>
  </si>
  <si>
    <t>6531********5048</t>
  </si>
  <si>
    <t>ks247</t>
  </si>
  <si>
    <t>6531********141X</t>
  </si>
  <si>
    <t>ks249</t>
  </si>
  <si>
    <t>6531********1482</t>
  </si>
  <si>
    <t>ks250</t>
  </si>
  <si>
    <t>6531********3327</t>
  </si>
  <si>
    <t>ks261</t>
  </si>
  <si>
    <t>6531********2011</t>
  </si>
  <si>
    <t>ks262</t>
  </si>
  <si>
    <t>莎车县</t>
  </si>
  <si>
    <t>6531********2424</t>
  </si>
  <si>
    <t>ks263</t>
  </si>
  <si>
    <t>6531********0812</t>
  </si>
  <si>
    <t>6531********0244</t>
  </si>
  <si>
    <t>ks265</t>
  </si>
  <si>
    <t>6531********6625</t>
  </si>
  <si>
    <t>6531********0228</t>
  </si>
  <si>
    <t>6531********3822</t>
  </si>
  <si>
    <t>6531********1023</t>
  </si>
  <si>
    <t>叶城县</t>
  </si>
  <si>
    <t>4127********4154</t>
  </si>
  <si>
    <t>Ks267</t>
  </si>
  <si>
    <t>6531********2029</t>
  </si>
  <si>
    <t>6531********0212</t>
  </si>
  <si>
    <t>6531********0314</t>
  </si>
  <si>
    <t>6531********1627</t>
  </si>
  <si>
    <t>6531********1326</t>
  </si>
  <si>
    <t>ks267</t>
  </si>
  <si>
    <t>6205********2449</t>
  </si>
  <si>
    <t>岳普湖</t>
  </si>
  <si>
    <t>6531********0912</t>
  </si>
  <si>
    <t>ks302</t>
  </si>
  <si>
    <t>伽师县</t>
  </si>
  <si>
    <t>6531********0117</t>
  </si>
  <si>
    <t>Ks308</t>
  </si>
  <si>
    <t>6531********0867</t>
  </si>
  <si>
    <t>Ks312</t>
  </si>
  <si>
    <t>6531********004X</t>
  </si>
  <si>
    <t>ks314</t>
  </si>
  <si>
    <t>巴楚县</t>
  </si>
  <si>
    <t>6531********2027</t>
  </si>
  <si>
    <t>Ks326</t>
  </si>
  <si>
    <t>6531********1803</t>
  </si>
  <si>
    <t>Ks327</t>
  </si>
  <si>
    <t>6531********1416</t>
  </si>
  <si>
    <t>Ks328</t>
  </si>
  <si>
    <t>6531********0026</t>
  </si>
  <si>
    <t>Ks329</t>
  </si>
  <si>
    <t>6531********1348</t>
  </si>
  <si>
    <t>5113********1545</t>
  </si>
  <si>
    <t>6531********0764</t>
  </si>
  <si>
    <t>6531********005X</t>
  </si>
  <si>
    <t>6531********0624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</si>
</sst>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方正小标宋_GBK"/>
      <charset val="134"/>
    </font>
    <font>
      <b/>
      <sz val="10"/>
      <name val="宋体"/>
      <charset val="134"/>
      <scheme val="minor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L5" sqref="L5"/>
    </sheetView>
  </sheetViews>
  <sheetFormatPr defaultColWidth="8.72727272727273" defaultRowHeight="13"/>
  <cols>
    <col min="1" max="1" width="4.27272727272727" style="1" customWidth="1"/>
    <col min="2" max="2" width="8.72727272727273" style="1"/>
    <col min="3" max="3" width="16.7272727272727" style="1" customWidth="1"/>
    <col min="4" max="4" width="9.36363636363636" style="1" customWidth="1"/>
    <col min="5" max="7" width="8.72727272727273" style="1"/>
    <col min="8" max="8" width="12.7272727272727" style="1" customWidth="1"/>
    <col min="9" max="9" width="8.63636363636364" style="1" customWidth="1"/>
    <col min="10" max="10" width="10.0909090909091" style="1" customWidth="1"/>
    <col min="11" max="16384" width="8.72727272727273" style="1"/>
  </cols>
  <sheetData>
    <row r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21" spans="1:10">
      <c r="A2" s="4" t="s">
        <v>1</v>
      </c>
      <c r="B2" s="4"/>
      <c r="C2" s="4"/>
      <c r="D2" s="4"/>
      <c r="E2" s="5"/>
      <c r="F2" s="5"/>
      <c r="G2" s="5"/>
      <c r="H2" s="5"/>
      <c r="I2" s="4"/>
      <c r="J2" s="4"/>
    </row>
    <row r="3" ht="26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9" t="s">
        <v>12</v>
      </c>
      <c r="C4" s="10" t="s">
        <v>13</v>
      </c>
      <c r="D4" s="10" t="s">
        <v>14</v>
      </c>
      <c r="E4" s="10">
        <v>80</v>
      </c>
      <c r="F4" s="11">
        <v>66.7</v>
      </c>
      <c r="G4" s="12">
        <f t="shared" ref="G4:G45" si="0">(E4*40%)+(F4*60%)</f>
        <v>72.02</v>
      </c>
      <c r="H4" s="13">
        <v>2</v>
      </c>
      <c r="I4" s="11" t="s">
        <v>15</v>
      </c>
      <c r="J4" s="11" t="s">
        <v>15</v>
      </c>
    </row>
    <row r="5" spans="1:10">
      <c r="A5" s="8">
        <v>2</v>
      </c>
      <c r="B5" s="9" t="s">
        <v>12</v>
      </c>
      <c r="C5" s="10" t="s">
        <v>16</v>
      </c>
      <c r="D5" s="10" t="s">
        <v>17</v>
      </c>
      <c r="E5" s="10">
        <v>88</v>
      </c>
      <c r="F5" s="11">
        <v>62.6</v>
      </c>
      <c r="G5" s="12">
        <f t="shared" si="0"/>
        <v>72.76</v>
      </c>
      <c r="H5" s="13">
        <v>2</v>
      </c>
      <c r="I5" s="11" t="s">
        <v>15</v>
      </c>
      <c r="J5" s="11" t="s">
        <v>15</v>
      </c>
    </row>
    <row r="6" spans="1:10">
      <c r="A6" s="8">
        <v>3</v>
      </c>
      <c r="B6" s="9" t="s">
        <v>12</v>
      </c>
      <c r="C6" s="10" t="s">
        <v>18</v>
      </c>
      <c r="D6" s="14" t="s">
        <v>19</v>
      </c>
      <c r="E6" s="10">
        <v>78</v>
      </c>
      <c r="F6" s="11">
        <v>69.6</v>
      </c>
      <c r="G6" s="12">
        <f t="shared" si="0"/>
        <v>72.96</v>
      </c>
      <c r="H6" s="13">
        <v>2</v>
      </c>
      <c r="I6" s="14" t="s">
        <v>15</v>
      </c>
      <c r="J6" s="11" t="s">
        <v>15</v>
      </c>
    </row>
    <row r="7" spans="1:10">
      <c r="A7" s="8">
        <v>4</v>
      </c>
      <c r="B7" s="9" t="s">
        <v>12</v>
      </c>
      <c r="C7" s="10" t="s">
        <v>20</v>
      </c>
      <c r="D7" s="14" t="s">
        <v>21</v>
      </c>
      <c r="E7" s="10">
        <v>83</v>
      </c>
      <c r="F7" s="11">
        <v>76.3</v>
      </c>
      <c r="G7" s="12">
        <f t="shared" si="0"/>
        <v>78.98</v>
      </c>
      <c r="H7" s="13">
        <v>2</v>
      </c>
      <c r="I7" s="14" t="s">
        <v>15</v>
      </c>
      <c r="J7" s="11" t="s">
        <v>15</v>
      </c>
    </row>
    <row r="8" spans="1:10">
      <c r="A8" s="8">
        <v>5</v>
      </c>
      <c r="B8" s="9" t="s">
        <v>12</v>
      </c>
      <c r="C8" s="10" t="s">
        <v>22</v>
      </c>
      <c r="D8" s="10" t="s">
        <v>21</v>
      </c>
      <c r="E8" s="10">
        <v>96</v>
      </c>
      <c r="F8" s="11">
        <v>65.6</v>
      </c>
      <c r="G8" s="12">
        <f t="shared" si="0"/>
        <v>77.76</v>
      </c>
      <c r="H8" s="13">
        <v>3</v>
      </c>
      <c r="I8" s="11" t="s">
        <v>15</v>
      </c>
      <c r="J8" s="11" t="s">
        <v>15</v>
      </c>
    </row>
    <row r="9" spans="1:10">
      <c r="A9" s="8">
        <v>6</v>
      </c>
      <c r="B9" s="9" t="s">
        <v>12</v>
      </c>
      <c r="C9" s="10" t="s">
        <v>23</v>
      </c>
      <c r="D9" s="10" t="s">
        <v>21</v>
      </c>
      <c r="E9" s="10">
        <v>82</v>
      </c>
      <c r="F9" s="11">
        <v>65.7</v>
      </c>
      <c r="G9" s="12">
        <f t="shared" si="0"/>
        <v>72.22</v>
      </c>
      <c r="H9" s="12" t="s">
        <v>24</v>
      </c>
      <c r="I9" s="11" t="s">
        <v>15</v>
      </c>
      <c r="J9" s="11" t="s">
        <v>15</v>
      </c>
    </row>
    <row r="10" spans="1:10">
      <c r="A10" s="8">
        <v>7</v>
      </c>
      <c r="B10" s="9" t="s">
        <v>12</v>
      </c>
      <c r="C10" s="10" t="s">
        <v>25</v>
      </c>
      <c r="D10" s="10" t="s">
        <v>26</v>
      </c>
      <c r="E10" s="10">
        <v>78</v>
      </c>
      <c r="F10" s="11">
        <v>65</v>
      </c>
      <c r="G10" s="12">
        <f t="shared" si="0"/>
        <v>70.2</v>
      </c>
      <c r="H10" s="13">
        <v>2</v>
      </c>
      <c r="I10" s="11" t="s">
        <v>15</v>
      </c>
      <c r="J10" s="11" t="s">
        <v>15</v>
      </c>
    </row>
    <row r="11" spans="1:10">
      <c r="A11" s="8">
        <v>8</v>
      </c>
      <c r="B11" s="9" t="s">
        <v>12</v>
      </c>
      <c r="C11" s="10" t="s">
        <v>27</v>
      </c>
      <c r="D11" s="10" t="s">
        <v>26</v>
      </c>
      <c r="E11" s="10">
        <v>75</v>
      </c>
      <c r="F11" s="11">
        <v>62.7</v>
      </c>
      <c r="G11" s="12">
        <f t="shared" si="0"/>
        <v>67.62</v>
      </c>
      <c r="H11" s="13">
        <v>3</v>
      </c>
      <c r="I11" s="11" t="s">
        <v>15</v>
      </c>
      <c r="J11" s="11" t="s">
        <v>15</v>
      </c>
    </row>
    <row r="12" spans="1:10">
      <c r="A12" s="8">
        <v>9</v>
      </c>
      <c r="B12" s="9" t="s">
        <v>12</v>
      </c>
      <c r="C12" s="10" t="s">
        <v>28</v>
      </c>
      <c r="D12" s="10" t="s">
        <v>29</v>
      </c>
      <c r="E12" s="10">
        <v>96</v>
      </c>
      <c r="F12" s="11">
        <v>68</v>
      </c>
      <c r="G12" s="15">
        <f t="shared" si="0"/>
        <v>79.2</v>
      </c>
      <c r="H12" s="16">
        <v>2</v>
      </c>
      <c r="I12" s="11" t="s">
        <v>30</v>
      </c>
      <c r="J12" s="11" t="s">
        <v>15</v>
      </c>
    </row>
    <row r="13" spans="1:10">
      <c r="A13" s="8">
        <v>10</v>
      </c>
      <c r="B13" s="9" t="s">
        <v>12</v>
      </c>
      <c r="C13" s="10" t="s">
        <v>31</v>
      </c>
      <c r="D13" s="10" t="s">
        <v>32</v>
      </c>
      <c r="E13" s="10">
        <v>71</v>
      </c>
      <c r="F13" s="11">
        <v>65.6</v>
      </c>
      <c r="G13" s="12">
        <f t="shared" si="0"/>
        <v>67.76</v>
      </c>
      <c r="H13" s="13">
        <v>2</v>
      </c>
      <c r="I13" s="11" t="s">
        <v>15</v>
      </c>
      <c r="J13" s="11" t="s">
        <v>15</v>
      </c>
    </row>
    <row r="14" spans="1:10">
      <c r="A14" s="8">
        <v>11</v>
      </c>
      <c r="B14" s="9" t="s">
        <v>12</v>
      </c>
      <c r="C14" s="10" t="s">
        <v>33</v>
      </c>
      <c r="D14" s="10" t="s">
        <v>34</v>
      </c>
      <c r="E14" s="10">
        <v>75</v>
      </c>
      <c r="F14" s="11">
        <v>62</v>
      </c>
      <c r="G14" s="12">
        <f t="shared" si="0"/>
        <v>67.2</v>
      </c>
      <c r="H14" s="13">
        <v>2</v>
      </c>
      <c r="I14" s="11" t="s">
        <v>15</v>
      </c>
      <c r="J14" s="11" t="s">
        <v>15</v>
      </c>
    </row>
    <row r="15" spans="1:10">
      <c r="A15" s="8">
        <v>12</v>
      </c>
      <c r="B15" s="9" t="s">
        <v>12</v>
      </c>
      <c r="C15" s="10" t="s">
        <v>35</v>
      </c>
      <c r="D15" s="10" t="s">
        <v>36</v>
      </c>
      <c r="E15" s="10">
        <v>87</v>
      </c>
      <c r="F15" s="11">
        <v>69.6</v>
      </c>
      <c r="G15" s="15">
        <f t="shared" si="0"/>
        <v>76.56</v>
      </c>
      <c r="H15" s="16">
        <v>2</v>
      </c>
      <c r="I15" s="11" t="s">
        <v>15</v>
      </c>
      <c r="J15" s="11" t="s">
        <v>15</v>
      </c>
    </row>
    <row r="16" spans="1:10">
      <c r="A16" s="8">
        <v>13</v>
      </c>
      <c r="B16" s="9" t="s">
        <v>37</v>
      </c>
      <c r="C16" s="10" t="s">
        <v>38</v>
      </c>
      <c r="D16" s="10" t="s">
        <v>39</v>
      </c>
      <c r="E16" s="10">
        <v>85</v>
      </c>
      <c r="F16" s="11">
        <v>62.67</v>
      </c>
      <c r="G16" s="12">
        <f t="shared" si="0"/>
        <v>71.602</v>
      </c>
      <c r="H16" s="13">
        <v>2</v>
      </c>
      <c r="I16" s="10" t="s">
        <v>15</v>
      </c>
      <c r="J16" s="11" t="s">
        <v>15</v>
      </c>
    </row>
    <row r="17" spans="1:10">
      <c r="A17" s="8">
        <v>14</v>
      </c>
      <c r="B17" s="14" t="s">
        <v>40</v>
      </c>
      <c r="C17" s="10" t="s">
        <v>41</v>
      </c>
      <c r="D17" s="10" t="s">
        <v>42</v>
      </c>
      <c r="E17" s="10">
        <v>93.5</v>
      </c>
      <c r="F17" s="11">
        <v>68</v>
      </c>
      <c r="G17" s="12">
        <f t="shared" si="0"/>
        <v>78.2</v>
      </c>
      <c r="H17" s="13">
        <v>2</v>
      </c>
      <c r="I17" s="10" t="s">
        <v>30</v>
      </c>
      <c r="J17" s="11" t="s">
        <v>15</v>
      </c>
    </row>
    <row r="18" spans="1:10">
      <c r="A18" s="8">
        <v>15</v>
      </c>
      <c r="B18" s="14" t="s">
        <v>40</v>
      </c>
      <c r="C18" s="10" t="s">
        <v>43</v>
      </c>
      <c r="D18" s="10" t="s">
        <v>44</v>
      </c>
      <c r="E18" s="10">
        <v>73</v>
      </c>
      <c r="F18" s="11">
        <v>60</v>
      </c>
      <c r="G18" s="12">
        <f t="shared" si="0"/>
        <v>65.2</v>
      </c>
      <c r="H18" s="13">
        <v>2</v>
      </c>
      <c r="I18" s="10" t="s">
        <v>15</v>
      </c>
      <c r="J18" s="11" t="s">
        <v>15</v>
      </c>
    </row>
    <row r="19" spans="1:10">
      <c r="A19" s="8">
        <v>16</v>
      </c>
      <c r="B19" s="14" t="s">
        <v>40</v>
      </c>
      <c r="C19" s="10" t="s">
        <v>45</v>
      </c>
      <c r="D19" s="10" t="s">
        <v>46</v>
      </c>
      <c r="E19" s="10">
        <v>75.5</v>
      </c>
      <c r="F19" s="11">
        <v>62.3</v>
      </c>
      <c r="G19" s="12">
        <f t="shared" si="0"/>
        <v>67.58</v>
      </c>
      <c r="H19" s="13">
        <v>2</v>
      </c>
      <c r="I19" s="10" t="s">
        <v>15</v>
      </c>
      <c r="J19" s="11" t="s">
        <v>15</v>
      </c>
    </row>
    <row r="20" spans="1:10">
      <c r="A20" s="8">
        <v>17</v>
      </c>
      <c r="B20" s="14" t="s">
        <v>47</v>
      </c>
      <c r="C20" s="10" t="s">
        <v>48</v>
      </c>
      <c r="D20" s="10" t="s">
        <v>49</v>
      </c>
      <c r="E20" s="10">
        <v>85.5</v>
      </c>
      <c r="F20" s="11">
        <v>62</v>
      </c>
      <c r="G20" s="12">
        <f t="shared" si="0"/>
        <v>71.4</v>
      </c>
      <c r="H20" s="13">
        <v>2</v>
      </c>
      <c r="I20" s="10" t="s">
        <v>15</v>
      </c>
      <c r="J20" s="11" t="s">
        <v>15</v>
      </c>
    </row>
    <row r="21" spans="1:10">
      <c r="A21" s="8">
        <v>18</v>
      </c>
      <c r="B21" s="14" t="s">
        <v>50</v>
      </c>
      <c r="C21" s="10" t="s">
        <v>51</v>
      </c>
      <c r="D21" s="10" t="s">
        <v>52</v>
      </c>
      <c r="E21" s="10">
        <v>86</v>
      </c>
      <c r="F21" s="11">
        <v>64</v>
      </c>
      <c r="G21" s="12">
        <f t="shared" si="0"/>
        <v>72.8</v>
      </c>
      <c r="H21" s="13">
        <v>2</v>
      </c>
      <c r="I21" s="10" t="s">
        <v>15</v>
      </c>
      <c r="J21" s="11" t="s">
        <v>15</v>
      </c>
    </row>
    <row r="22" spans="1:10">
      <c r="A22" s="8">
        <v>19</v>
      </c>
      <c r="B22" s="14" t="s">
        <v>50</v>
      </c>
      <c r="C22" s="10" t="s">
        <v>53</v>
      </c>
      <c r="D22" s="10" t="s">
        <v>54</v>
      </c>
      <c r="E22" s="10">
        <v>76</v>
      </c>
      <c r="F22" s="11">
        <v>72.6</v>
      </c>
      <c r="G22" s="12">
        <f t="shared" si="0"/>
        <v>73.96</v>
      </c>
      <c r="H22" s="13">
        <v>2</v>
      </c>
      <c r="I22" s="10" t="s">
        <v>15</v>
      </c>
      <c r="J22" s="11" t="s">
        <v>15</v>
      </c>
    </row>
    <row r="23" spans="1:10">
      <c r="A23" s="8">
        <v>20</v>
      </c>
      <c r="B23" s="14" t="s">
        <v>50</v>
      </c>
      <c r="C23" s="10" t="s">
        <v>55</v>
      </c>
      <c r="D23" s="10" t="s">
        <v>56</v>
      </c>
      <c r="E23" s="10">
        <v>84</v>
      </c>
      <c r="F23" s="11">
        <v>65.3</v>
      </c>
      <c r="G23" s="12">
        <f t="shared" si="0"/>
        <v>72.78</v>
      </c>
      <c r="H23" s="13">
        <v>2</v>
      </c>
      <c r="I23" s="10" t="s">
        <v>15</v>
      </c>
      <c r="J23" s="11" t="s">
        <v>15</v>
      </c>
    </row>
    <row r="24" spans="1:10">
      <c r="A24" s="8">
        <v>21</v>
      </c>
      <c r="B24" s="14" t="s">
        <v>50</v>
      </c>
      <c r="C24" s="10" t="s">
        <v>57</v>
      </c>
      <c r="D24" s="10" t="s">
        <v>58</v>
      </c>
      <c r="E24" s="10">
        <v>78</v>
      </c>
      <c r="F24" s="11">
        <v>72</v>
      </c>
      <c r="G24" s="12">
        <f t="shared" si="0"/>
        <v>74.4</v>
      </c>
      <c r="H24" s="13">
        <v>2</v>
      </c>
      <c r="I24" s="10" t="s">
        <v>15</v>
      </c>
      <c r="J24" s="11" t="s">
        <v>15</v>
      </c>
    </row>
    <row r="25" spans="1:10">
      <c r="A25" s="8">
        <v>22</v>
      </c>
      <c r="B25" s="14" t="s">
        <v>50</v>
      </c>
      <c r="C25" s="10" t="s">
        <v>59</v>
      </c>
      <c r="D25" s="10" t="s">
        <v>60</v>
      </c>
      <c r="E25" s="10">
        <v>79</v>
      </c>
      <c r="F25" s="11">
        <v>74.3</v>
      </c>
      <c r="G25" s="12">
        <f t="shared" si="0"/>
        <v>76.18</v>
      </c>
      <c r="H25" s="13">
        <v>2</v>
      </c>
      <c r="I25" s="10" t="s">
        <v>15</v>
      </c>
      <c r="J25" s="11" t="s">
        <v>15</v>
      </c>
    </row>
    <row r="26" spans="1:10">
      <c r="A26" s="8">
        <v>23</v>
      </c>
      <c r="B26" s="14" t="s">
        <v>50</v>
      </c>
      <c r="C26" s="10" t="s">
        <v>61</v>
      </c>
      <c r="D26" s="10" t="s">
        <v>62</v>
      </c>
      <c r="E26" s="10">
        <v>75</v>
      </c>
      <c r="F26" s="11">
        <v>72</v>
      </c>
      <c r="G26" s="15">
        <f t="shared" si="0"/>
        <v>73.2</v>
      </c>
      <c r="H26" s="16">
        <v>2</v>
      </c>
      <c r="I26" s="10" t="s">
        <v>15</v>
      </c>
      <c r="J26" s="11" t="s">
        <v>15</v>
      </c>
    </row>
    <row r="27" spans="1:10">
      <c r="A27" s="8">
        <v>24</v>
      </c>
      <c r="B27" s="14" t="s">
        <v>50</v>
      </c>
      <c r="C27" s="10" t="s">
        <v>63</v>
      </c>
      <c r="D27" s="10" t="s">
        <v>64</v>
      </c>
      <c r="E27" s="10">
        <v>74</v>
      </c>
      <c r="F27" s="11">
        <v>76</v>
      </c>
      <c r="G27" s="15">
        <f t="shared" si="0"/>
        <v>75.2</v>
      </c>
      <c r="H27" s="16">
        <v>2</v>
      </c>
      <c r="I27" s="10" t="s">
        <v>15</v>
      </c>
      <c r="J27" s="11" t="s">
        <v>15</v>
      </c>
    </row>
    <row r="28" spans="1:10">
      <c r="A28" s="8">
        <v>25</v>
      </c>
      <c r="B28" s="14" t="s">
        <v>50</v>
      </c>
      <c r="C28" s="10" t="s">
        <v>65</v>
      </c>
      <c r="D28" s="10" t="s">
        <v>66</v>
      </c>
      <c r="E28" s="10">
        <v>88</v>
      </c>
      <c r="F28" s="11">
        <v>69.67</v>
      </c>
      <c r="G28" s="15">
        <f t="shared" si="0"/>
        <v>77.002</v>
      </c>
      <c r="H28" s="16">
        <v>2</v>
      </c>
      <c r="I28" s="10" t="s">
        <v>15</v>
      </c>
      <c r="J28" s="11" t="s">
        <v>15</v>
      </c>
    </row>
    <row r="29" spans="1:10">
      <c r="A29" s="8">
        <v>26</v>
      </c>
      <c r="B29" s="14" t="s">
        <v>50</v>
      </c>
      <c r="C29" s="10" t="s">
        <v>67</v>
      </c>
      <c r="D29" s="10" t="s">
        <v>68</v>
      </c>
      <c r="E29" s="10">
        <v>98</v>
      </c>
      <c r="F29" s="11">
        <v>68.67</v>
      </c>
      <c r="G29" s="12">
        <f t="shared" si="0"/>
        <v>80.402</v>
      </c>
      <c r="H29" s="13">
        <v>2</v>
      </c>
      <c r="I29" s="10" t="s">
        <v>15</v>
      </c>
      <c r="J29" s="11" t="s">
        <v>15</v>
      </c>
    </row>
    <row r="30" spans="1:10">
      <c r="A30" s="8">
        <v>27</v>
      </c>
      <c r="B30" s="14" t="s">
        <v>50</v>
      </c>
      <c r="C30" s="10" t="s">
        <v>69</v>
      </c>
      <c r="D30" s="10" t="s">
        <v>68</v>
      </c>
      <c r="E30" s="10">
        <v>88</v>
      </c>
      <c r="F30" s="11">
        <v>67</v>
      </c>
      <c r="G30" s="12">
        <f t="shared" si="0"/>
        <v>75.4</v>
      </c>
      <c r="H30" s="13">
        <v>3</v>
      </c>
      <c r="I30" s="10" t="s">
        <v>15</v>
      </c>
      <c r="J30" s="11" t="s">
        <v>15</v>
      </c>
    </row>
    <row r="31" spans="1:10">
      <c r="A31" s="8">
        <v>28</v>
      </c>
      <c r="B31" s="14" t="s">
        <v>50</v>
      </c>
      <c r="C31" s="10" t="s">
        <v>70</v>
      </c>
      <c r="D31" s="10" t="s">
        <v>68</v>
      </c>
      <c r="E31" s="10">
        <v>71</v>
      </c>
      <c r="F31" s="11">
        <v>73</v>
      </c>
      <c r="G31" s="12">
        <f t="shared" si="0"/>
        <v>72.2</v>
      </c>
      <c r="H31" s="12" t="s">
        <v>24</v>
      </c>
      <c r="I31" s="10" t="s">
        <v>15</v>
      </c>
      <c r="J31" s="11" t="s">
        <v>15</v>
      </c>
    </row>
    <row r="32" spans="1:10">
      <c r="A32" s="8">
        <v>29</v>
      </c>
      <c r="B32" s="14" t="s">
        <v>50</v>
      </c>
      <c r="C32" s="10" t="s">
        <v>71</v>
      </c>
      <c r="D32" s="10" t="s">
        <v>72</v>
      </c>
      <c r="E32" s="10">
        <v>89</v>
      </c>
      <c r="F32" s="11">
        <v>75.67</v>
      </c>
      <c r="G32" s="12">
        <f t="shared" si="0"/>
        <v>81.002</v>
      </c>
      <c r="H32" s="13">
        <v>2</v>
      </c>
      <c r="I32" s="10" t="s">
        <v>15</v>
      </c>
      <c r="J32" s="11" t="s">
        <v>15</v>
      </c>
    </row>
    <row r="33" spans="1:10">
      <c r="A33" s="8">
        <v>30</v>
      </c>
      <c r="B33" s="14" t="s">
        <v>50</v>
      </c>
      <c r="C33" s="10" t="s">
        <v>73</v>
      </c>
      <c r="D33" s="10" t="s">
        <v>74</v>
      </c>
      <c r="E33" s="10">
        <v>74</v>
      </c>
      <c r="F33" s="11">
        <v>67</v>
      </c>
      <c r="G33" s="12">
        <f t="shared" si="0"/>
        <v>69.8</v>
      </c>
      <c r="H33" s="13">
        <v>2</v>
      </c>
      <c r="I33" s="10" t="s">
        <v>15</v>
      </c>
      <c r="J33" s="11" t="s">
        <v>15</v>
      </c>
    </row>
    <row r="34" spans="1:10">
      <c r="A34" s="8">
        <v>31</v>
      </c>
      <c r="B34" s="14" t="s">
        <v>50</v>
      </c>
      <c r="C34" s="10" t="s">
        <v>75</v>
      </c>
      <c r="D34" s="10" t="s">
        <v>76</v>
      </c>
      <c r="E34" s="10">
        <v>99</v>
      </c>
      <c r="F34" s="11">
        <v>69.3</v>
      </c>
      <c r="G34" s="12">
        <f t="shared" si="0"/>
        <v>81.18</v>
      </c>
      <c r="H34" s="13">
        <v>2</v>
      </c>
      <c r="I34" s="10" t="s">
        <v>15</v>
      </c>
      <c r="J34" s="11" t="s">
        <v>15</v>
      </c>
    </row>
    <row r="35" spans="1:10">
      <c r="A35" s="8">
        <v>32</v>
      </c>
      <c r="B35" s="14" t="s">
        <v>50</v>
      </c>
      <c r="C35" s="10" t="s">
        <v>77</v>
      </c>
      <c r="D35" s="10" t="s">
        <v>78</v>
      </c>
      <c r="E35" s="10">
        <v>87</v>
      </c>
      <c r="F35" s="11">
        <v>65.6</v>
      </c>
      <c r="G35" s="12">
        <f t="shared" si="0"/>
        <v>74.16</v>
      </c>
      <c r="H35" s="13">
        <v>2</v>
      </c>
      <c r="I35" s="10" t="s">
        <v>15</v>
      </c>
      <c r="J35" s="11" t="s">
        <v>15</v>
      </c>
    </row>
    <row r="36" spans="1:10">
      <c r="A36" s="8">
        <v>33</v>
      </c>
      <c r="B36" s="14" t="s">
        <v>50</v>
      </c>
      <c r="C36" s="10" t="s">
        <v>79</v>
      </c>
      <c r="D36" s="10" t="s">
        <v>80</v>
      </c>
      <c r="E36" s="10">
        <v>74</v>
      </c>
      <c r="F36" s="11">
        <v>76</v>
      </c>
      <c r="G36" s="12">
        <f t="shared" si="0"/>
        <v>75.2</v>
      </c>
      <c r="H36" s="13">
        <v>2</v>
      </c>
      <c r="I36" s="10" t="s">
        <v>15</v>
      </c>
      <c r="J36" s="11" t="s">
        <v>15</v>
      </c>
    </row>
    <row r="37" spans="1:10">
      <c r="A37" s="8">
        <v>34</v>
      </c>
      <c r="B37" s="14" t="s">
        <v>50</v>
      </c>
      <c r="C37" s="10" t="s">
        <v>81</v>
      </c>
      <c r="D37" s="10" t="s">
        <v>82</v>
      </c>
      <c r="E37" s="10">
        <v>89</v>
      </c>
      <c r="F37" s="11">
        <v>74</v>
      </c>
      <c r="G37" s="12">
        <f t="shared" si="0"/>
        <v>80</v>
      </c>
      <c r="H37" s="12" t="s">
        <v>24</v>
      </c>
      <c r="I37" s="10" t="s">
        <v>15</v>
      </c>
      <c r="J37" s="11" t="s">
        <v>15</v>
      </c>
    </row>
    <row r="38" spans="1:10">
      <c r="A38" s="8">
        <v>35</v>
      </c>
      <c r="B38" s="14" t="s">
        <v>50</v>
      </c>
      <c r="C38" s="10" t="s">
        <v>83</v>
      </c>
      <c r="D38" s="10" t="s">
        <v>84</v>
      </c>
      <c r="E38" s="10">
        <v>83</v>
      </c>
      <c r="F38" s="11">
        <v>72.33</v>
      </c>
      <c r="G38" s="12">
        <f t="shared" si="0"/>
        <v>76.598</v>
      </c>
      <c r="H38" s="12" t="s">
        <v>24</v>
      </c>
      <c r="I38" s="10" t="s">
        <v>15</v>
      </c>
      <c r="J38" s="11" t="s">
        <v>15</v>
      </c>
    </row>
    <row r="39" spans="1:10">
      <c r="A39" s="8">
        <v>36</v>
      </c>
      <c r="B39" s="14" t="s">
        <v>85</v>
      </c>
      <c r="C39" s="10" t="s">
        <v>86</v>
      </c>
      <c r="D39" s="10" t="s">
        <v>87</v>
      </c>
      <c r="E39" s="10">
        <v>84</v>
      </c>
      <c r="F39" s="11">
        <v>70</v>
      </c>
      <c r="G39" s="12">
        <f t="shared" si="0"/>
        <v>75.6</v>
      </c>
      <c r="H39" s="13">
        <v>2</v>
      </c>
      <c r="I39" s="10" t="s">
        <v>15</v>
      </c>
      <c r="J39" s="11" t="s">
        <v>15</v>
      </c>
    </row>
    <row r="40" spans="1:10">
      <c r="A40" s="8">
        <v>37</v>
      </c>
      <c r="B40" s="14" t="s">
        <v>85</v>
      </c>
      <c r="C40" s="10" t="s">
        <v>88</v>
      </c>
      <c r="D40" s="10" t="s">
        <v>87</v>
      </c>
      <c r="E40" s="10">
        <v>70</v>
      </c>
      <c r="F40" s="11">
        <v>64</v>
      </c>
      <c r="G40" s="12">
        <f t="shared" si="0"/>
        <v>66.4</v>
      </c>
      <c r="H40" s="12" t="s">
        <v>24</v>
      </c>
      <c r="I40" s="10" t="s">
        <v>15</v>
      </c>
      <c r="J40" s="11" t="s">
        <v>15</v>
      </c>
    </row>
    <row r="41" spans="1:10">
      <c r="A41" s="8">
        <v>38</v>
      </c>
      <c r="B41" s="14" t="s">
        <v>85</v>
      </c>
      <c r="C41" s="10" t="s">
        <v>89</v>
      </c>
      <c r="D41" s="10" t="s">
        <v>90</v>
      </c>
      <c r="E41" s="10">
        <v>102</v>
      </c>
      <c r="F41" s="11">
        <v>93</v>
      </c>
      <c r="G41" s="15">
        <f t="shared" si="0"/>
        <v>96.6</v>
      </c>
      <c r="H41" s="12" t="s">
        <v>24</v>
      </c>
      <c r="I41" s="10" t="s">
        <v>15</v>
      </c>
      <c r="J41" s="11" t="s">
        <v>15</v>
      </c>
    </row>
    <row r="42" spans="1:10">
      <c r="A42" s="8">
        <v>39</v>
      </c>
      <c r="B42" s="14" t="s">
        <v>85</v>
      </c>
      <c r="C42" s="10" t="s">
        <v>91</v>
      </c>
      <c r="D42" s="10" t="s">
        <v>90</v>
      </c>
      <c r="E42" s="10">
        <v>94</v>
      </c>
      <c r="F42" s="11">
        <v>79</v>
      </c>
      <c r="G42" s="12">
        <f t="shared" si="0"/>
        <v>85</v>
      </c>
      <c r="H42" s="12" t="s">
        <v>24</v>
      </c>
      <c r="I42" s="10" t="s">
        <v>15</v>
      </c>
      <c r="J42" s="11" t="s">
        <v>15</v>
      </c>
    </row>
    <row r="43" spans="1:10">
      <c r="A43" s="8">
        <v>40</v>
      </c>
      <c r="B43" s="14" t="s">
        <v>85</v>
      </c>
      <c r="C43" s="10" t="s">
        <v>92</v>
      </c>
      <c r="D43" s="10" t="s">
        <v>90</v>
      </c>
      <c r="E43" s="10">
        <v>88</v>
      </c>
      <c r="F43" s="11">
        <v>79</v>
      </c>
      <c r="G43" s="12">
        <f t="shared" si="0"/>
        <v>82.6</v>
      </c>
      <c r="H43" s="12" t="s">
        <v>24</v>
      </c>
      <c r="I43" s="10" t="s">
        <v>15</v>
      </c>
      <c r="J43" s="11" t="s">
        <v>15</v>
      </c>
    </row>
    <row r="44" spans="1:10">
      <c r="A44" s="8">
        <v>41</v>
      </c>
      <c r="B44" s="14" t="s">
        <v>85</v>
      </c>
      <c r="C44" s="10" t="s">
        <v>93</v>
      </c>
      <c r="D44" s="10" t="s">
        <v>90</v>
      </c>
      <c r="E44" s="10">
        <v>84</v>
      </c>
      <c r="F44" s="11">
        <v>65</v>
      </c>
      <c r="G44" s="12">
        <f t="shared" si="0"/>
        <v>72.6</v>
      </c>
      <c r="H44" s="12" t="s">
        <v>24</v>
      </c>
      <c r="I44" s="10" t="s">
        <v>15</v>
      </c>
      <c r="J44" s="11" t="s">
        <v>15</v>
      </c>
    </row>
    <row r="45" spans="1:10">
      <c r="A45" s="8">
        <v>42</v>
      </c>
      <c r="B45" s="14" t="s">
        <v>85</v>
      </c>
      <c r="C45" s="10" t="s">
        <v>94</v>
      </c>
      <c r="D45" s="10" t="s">
        <v>90</v>
      </c>
      <c r="E45" s="10">
        <v>83</v>
      </c>
      <c r="F45" s="11">
        <v>81</v>
      </c>
      <c r="G45" s="12">
        <f t="shared" si="0"/>
        <v>81.8</v>
      </c>
      <c r="H45" s="12" t="s">
        <v>24</v>
      </c>
      <c r="I45" s="10" t="s">
        <v>15</v>
      </c>
      <c r="J45" s="11" t="s">
        <v>15</v>
      </c>
    </row>
    <row r="46" spans="1:10">
      <c r="A46" s="8">
        <v>43</v>
      </c>
      <c r="B46" s="14" t="s">
        <v>95</v>
      </c>
      <c r="C46" s="10" t="s">
        <v>96</v>
      </c>
      <c r="D46" s="10" t="s">
        <v>97</v>
      </c>
      <c r="E46" s="10">
        <v>93</v>
      </c>
      <c r="F46" s="11">
        <v>89</v>
      </c>
      <c r="G46" s="12">
        <f t="shared" ref="G46:G59" si="1">(E46*40%)+(F46*60%)</f>
        <v>90.6</v>
      </c>
      <c r="H46" s="13">
        <v>3</v>
      </c>
      <c r="I46" s="10" t="s">
        <v>15</v>
      </c>
      <c r="J46" s="11" t="s">
        <v>15</v>
      </c>
    </row>
    <row r="47" spans="1:10">
      <c r="A47" s="8">
        <v>44</v>
      </c>
      <c r="B47" s="14" t="s">
        <v>95</v>
      </c>
      <c r="C47" s="10" t="s">
        <v>98</v>
      </c>
      <c r="D47" s="10" t="s">
        <v>97</v>
      </c>
      <c r="E47" s="10">
        <v>88</v>
      </c>
      <c r="F47" s="11">
        <v>75.67</v>
      </c>
      <c r="G47" s="12">
        <f t="shared" si="1"/>
        <v>80.602</v>
      </c>
      <c r="H47" s="12" t="s">
        <v>24</v>
      </c>
      <c r="I47" s="10" t="s">
        <v>15</v>
      </c>
      <c r="J47" s="11" t="s">
        <v>15</v>
      </c>
    </row>
    <row r="48" spans="1:10">
      <c r="A48" s="8">
        <v>45</v>
      </c>
      <c r="B48" s="14" t="s">
        <v>95</v>
      </c>
      <c r="C48" s="10" t="s">
        <v>99</v>
      </c>
      <c r="D48" s="10" t="s">
        <v>97</v>
      </c>
      <c r="E48" s="10">
        <v>85</v>
      </c>
      <c r="F48" s="11">
        <v>78</v>
      </c>
      <c r="G48" s="12">
        <f t="shared" si="1"/>
        <v>80.8</v>
      </c>
      <c r="H48" s="12" t="s">
        <v>24</v>
      </c>
      <c r="I48" s="10" t="s">
        <v>15</v>
      </c>
      <c r="J48" s="11" t="s">
        <v>15</v>
      </c>
    </row>
    <row r="49" spans="1:10">
      <c r="A49" s="8">
        <v>46</v>
      </c>
      <c r="B49" s="14" t="s">
        <v>95</v>
      </c>
      <c r="C49" s="10" t="s">
        <v>100</v>
      </c>
      <c r="D49" s="10" t="s">
        <v>97</v>
      </c>
      <c r="E49" s="10">
        <v>83</v>
      </c>
      <c r="F49" s="11">
        <v>70</v>
      </c>
      <c r="G49" s="12">
        <f t="shared" si="1"/>
        <v>75.2</v>
      </c>
      <c r="H49" s="12" t="s">
        <v>24</v>
      </c>
      <c r="I49" s="10" t="s">
        <v>15</v>
      </c>
      <c r="J49" s="11" t="s">
        <v>15</v>
      </c>
    </row>
    <row r="50" spans="1:10">
      <c r="A50" s="8">
        <v>47</v>
      </c>
      <c r="B50" s="14" t="s">
        <v>95</v>
      </c>
      <c r="C50" s="10" t="s">
        <v>101</v>
      </c>
      <c r="D50" s="10" t="s">
        <v>97</v>
      </c>
      <c r="E50" s="10">
        <v>79</v>
      </c>
      <c r="F50" s="11">
        <v>73</v>
      </c>
      <c r="G50" s="15">
        <f t="shared" si="1"/>
        <v>75.4</v>
      </c>
      <c r="H50" s="12" t="s">
        <v>24</v>
      </c>
      <c r="I50" s="10" t="s">
        <v>15</v>
      </c>
      <c r="J50" s="11" t="s">
        <v>15</v>
      </c>
    </row>
    <row r="51" spans="1:10">
      <c r="A51" s="8">
        <v>48</v>
      </c>
      <c r="B51" s="14" t="s">
        <v>95</v>
      </c>
      <c r="C51" s="10" t="s">
        <v>102</v>
      </c>
      <c r="D51" s="10" t="s">
        <v>103</v>
      </c>
      <c r="E51" s="10">
        <v>80</v>
      </c>
      <c r="F51" s="11">
        <v>70.33</v>
      </c>
      <c r="G51" s="12">
        <f t="shared" si="1"/>
        <v>74.198</v>
      </c>
      <c r="H51" s="12" t="s">
        <v>24</v>
      </c>
      <c r="I51" s="10" t="s">
        <v>15</v>
      </c>
      <c r="J51" s="11" t="s">
        <v>15</v>
      </c>
    </row>
    <row r="52" spans="1:10">
      <c r="A52" s="8">
        <v>49</v>
      </c>
      <c r="B52" s="14" t="s">
        <v>95</v>
      </c>
      <c r="C52" s="10" t="s">
        <v>104</v>
      </c>
      <c r="D52" s="10" t="s">
        <v>103</v>
      </c>
      <c r="E52" s="10">
        <v>72</v>
      </c>
      <c r="F52" s="11">
        <v>73</v>
      </c>
      <c r="G52" s="12">
        <f t="shared" si="1"/>
        <v>72.6</v>
      </c>
      <c r="H52" s="12" t="s">
        <v>24</v>
      </c>
      <c r="I52" s="10" t="s">
        <v>15</v>
      </c>
      <c r="J52" s="11" t="s">
        <v>15</v>
      </c>
    </row>
    <row r="53" spans="1:10">
      <c r="A53" s="8">
        <v>50</v>
      </c>
      <c r="B53" s="14" t="s">
        <v>105</v>
      </c>
      <c r="C53" s="10" t="s">
        <v>106</v>
      </c>
      <c r="D53" s="10" t="s">
        <v>107</v>
      </c>
      <c r="E53" s="10">
        <v>75</v>
      </c>
      <c r="F53" s="11">
        <v>75.6</v>
      </c>
      <c r="G53" s="12">
        <f t="shared" si="1"/>
        <v>75.36</v>
      </c>
      <c r="H53" s="13">
        <v>2</v>
      </c>
      <c r="I53" s="10" t="s">
        <v>15</v>
      </c>
      <c r="J53" s="11" t="s">
        <v>15</v>
      </c>
    </row>
    <row r="54" spans="1:10">
      <c r="A54" s="8">
        <v>51</v>
      </c>
      <c r="B54" s="14" t="s">
        <v>108</v>
      </c>
      <c r="C54" s="10" t="s">
        <v>109</v>
      </c>
      <c r="D54" s="10" t="s">
        <v>110</v>
      </c>
      <c r="E54" s="10">
        <v>83</v>
      </c>
      <c r="F54" s="11">
        <v>70.6</v>
      </c>
      <c r="G54" s="12">
        <f t="shared" si="1"/>
        <v>75.56</v>
      </c>
      <c r="H54" s="13">
        <v>2</v>
      </c>
      <c r="I54" s="10" t="s">
        <v>15</v>
      </c>
      <c r="J54" s="11" t="s">
        <v>15</v>
      </c>
    </row>
    <row r="55" spans="1:10">
      <c r="A55" s="8">
        <v>52</v>
      </c>
      <c r="B55" s="14" t="s">
        <v>108</v>
      </c>
      <c r="C55" s="10" t="s">
        <v>111</v>
      </c>
      <c r="D55" s="10" t="s">
        <v>112</v>
      </c>
      <c r="E55" s="10">
        <v>76</v>
      </c>
      <c r="F55" s="11">
        <v>69.3</v>
      </c>
      <c r="G55" s="12">
        <f t="shared" si="1"/>
        <v>71.98</v>
      </c>
      <c r="H55" s="13">
        <v>2</v>
      </c>
      <c r="I55" s="10" t="s">
        <v>15</v>
      </c>
      <c r="J55" s="11" t="s">
        <v>15</v>
      </c>
    </row>
    <row r="56" spans="1:10">
      <c r="A56" s="8">
        <v>53</v>
      </c>
      <c r="B56" s="14" t="s">
        <v>108</v>
      </c>
      <c r="C56" s="10" t="s">
        <v>113</v>
      </c>
      <c r="D56" s="10" t="s">
        <v>114</v>
      </c>
      <c r="E56" s="10">
        <v>74</v>
      </c>
      <c r="F56" s="11">
        <v>73.3</v>
      </c>
      <c r="G56" s="12">
        <f t="shared" si="1"/>
        <v>73.58</v>
      </c>
      <c r="H56" s="13">
        <v>2</v>
      </c>
      <c r="I56" s="10" t="s">
        <v>15</v>
      </c>
      <c r="J56" s="11" t="s">
        <v>15</v>
      </c>
    </row>
    <row r="57" spans="1:10">
      <c r="A57" s="8">
        <v>54</v>
      </c>
      <c r="B57" s="14" t="s">
        <v>115</v>
      </c>
      <c r="C57" s="10" t="s">
        <v>116</v>
      </c>
      <c r="D57" s="10" t="s">
        <v>117</v>
      </c>
      <c r="E57" s="10">
        <v>103.5</v>
      </c>
      <c r="F57" s="11">
        <v>69.3</v>
      </c>
      <c r="G57" s="12">
        <f t="shared" si="1"/>
        <v>82.98</v>
      </c>
      <c r="H57" s="13">
        <v>2</v>
      </c>
      <c r="I57" s="10" t="s">
        <v>15</v>
      </c>
      <c r="J57" s="11" t="s">
        <v>15</v>
      </c>
    </row>
    <row r="58" spans="1:10">
      <c r="A58" s="8">
        <v>55</v>
      </c>
      <c r="B58" s="14" t="s">
        <v>115</v>
      </c>
      <c r="C58" s="10" t="s">
        <v>118</v>
      </c>
      <c r="D58" s="10" t="s">
        <v>119</v>
      </c>
      <c r="E58" s="10">
        <v>78</v>
      </c>
      <c r="F58" s="11">
        <v>72</v>
      </c>
      <c r="G58" s="12">
        <f t="shared" si="1"/>
        <v>74.4</v>
      </c>
      <c r="H58" s="13">
        <v>2</v>
      </c>
      <c r="I58" s="10" t="s">
        <v>15</v>
      </c>
      <c r="J58" s="11" t="s">
        <v>15</v>
      </c>
    </row>
    <row r="59" spans="1:10">
      <c r="A59" s="8">
        <v>56</v>
      </c>
      <c r="B59" s="14" t="s">
        <v>115</v>
      </c>
      <c r="C59" s="10" t="s">
        <v>120</v>
      </c>
      <c r="D59" s="10" t="s">
        <v>121</v>
      </c>
      <c r="E59" s="10">
        <v>72</v>
      </c>
      <c r="F59" s="11">
        <v>62</v>
      </c>
      <c r="G59" s="12">
        <f t="shared" si="1"/>
        <v>66</v>
      </c>
      <c r="H59" s="13">
        <v>2</v>
      </c>
      <c r="I59" s="10" t="s">
        <v>15</v>
      </c>
      <c r="J59" s="11" t="s">
        <v>15</v>
      </c>
    </row>
    <row r="60" spans="1:10">
      <c r="A60" s="8">
        <v>57</v>
      </c>
      <c r="B60" s="14" t="s">
        <v>115</v>
      </c>
      <c r="C60" s="10" t="s">
        <v>122</v>
      </c>
      <c r="D60" s="10" t="s">
        <v>123</v>
      </c>
      <c r="E60" s="10">
        <v>89</v>
      </c>
      <c r="F60" s="11">
        <v>76.6</v>
      </c>
      <c r="G60" s="12">
        <f t="shared" ref="G60:G66" si="2">(E60*40%)+(F60*60%)</f>
        <v>81.56</v>
      </c>
      <c r="H60" s="13">
        <v>2</v>
      </c>
      <c r="I60" s="10" t="s">
        <v>15</v>
      </c>
      <c r="J60" s="11" t="s">
        <v>15</v>
      </c>
    </row>
    <row r="61" spans="1:10">
      <c r="A61" s="8">
        <v>58</v>
      </c>
      <c r="B61" s="14" t="s">
        <v>115</v>
      </c>
      <c r="C61" s="10" t="s">
        <v>124</v>
      </c>
      <c r="D61" s="10" t="s">
        <v>123</v>
      </c>
      <c r="E61" s="10">
        <v>91</v>
      </c>
      <c r="F61" s="11">
        <v>73.6</v>
      </c>
      <c r="G61" s="12">
        <f t="shared" si="2"/>
        <v>80.56</v>
      </c>
      <c r="H61" s="13">
        <v>3</v>
      </c>
      <c r="I61" s="10" t="s">
        <v>15</v>
      </c>
      <c r="J61" s="11" t="s">
        <v>15</v>
      </c>
    </row>
    <row r="62" spans="1:10">
      <c r="A62" s="8">
        <v>59</v>
      </c>
      <c r="B62" s="14" t="s">
        <v>115</v>
      </c>
      <c r="C62" s="10" t="s">
        <v>125</v>
      </c>
      <c r="D62" s="10" t="s">
        <v>123</v>
      </c>
      <c r="E62" s="10">
        <v>80</v>
      </c>
      <c r="F62" s="11">
        <v>81.6</v>
      </c>
      <c r="G62" s="12">
        <f t="shared" si="2"/>
        <v>80.96</v>
      </c>
      <c r="H62" s="12" t="s">
        <v>24</v>
      </c>
      <c r="I62" s="10" t="s">
        <v>15</v>
      </c>
      <c r="J62" s="11" t="s">
        <v>15</v>
      </c>
    </row>
    <row r="63" spans="1:10">
      <c r="A63" s="8">
        <v>60</v>
      </c>
      <c r="B63" s="14" t="s">
        <v>115</v>
      </c>
      <c r="C63" s="10" t="s">
        <v>126</v>
      </c>
      <c r="D63" s="10" t="s">
        <v>123</v>
      </c>
      <c r="E63" s="10">
        <v>77</v>
      </c>
      <c r="F63" s="11">
        <v>80.6</v>
      </c>
      <c r="G63" s="12">
        <f t="shared" si="2"/>
        <v>79.16</v>
      </c>
      <c r="H63" s="12" t="s">
        <v>24</v>
      </c>
      <c r="I63" s="10" t="s">
        <v>15</v>
      </c>
      <c r="J63" s="11" t="s">
        <v>15</v>
      </c>
    </row>
    <row r="64" spans="1:10">
      <c r="A64" s="8">
        <v>61</v>
      </c>
      <c r="B64" s="14" t="s">
        <v>115</v>
      </c>
      <c r="C64" s="10" t="s">
        <v>127</v>
      </c>
      <c r="D64" s="10" t="s">
        <v>123</v>
      </c>
      <c r="E64" s="10">
        <v>88</v>
      </c>
      <c r="F64" s="11">
        <v>69.3</v>
      </c>
      <c r="G64" s="12">
        <f t="shared" si="2"/>
        <v>76.78</v>
      </c>
      <c r="H64" s="12" t="s">
        <v>24</v>
      </c>
      <c r="I64" s="10" t="s">
        <v>15</v>
      </c>
      <c r="J64" s="11" t="s">
        <v>15</v>
      </c>
    </row>
    <row r="65" spans="1:10">
      <c r="A65" s="8">
        <v>62</v>
      </c>
      <c r="B65" s="14" t="s">
        <v>115</v>
      </c>
      <c r="C65" s="10" t="s">
        <v>128</v>
      </c>
      <c r="D65" s="10" t="s">
        <v>123</v>
      </c>
      <c r="E65" s="10">
        <v>75</v>
      </c>
      <c r="F65" s="11">
        <v>74.6</v>
      </c>
      <c r="G65" s="12">
        <f t="shared" si="2"/>
        <v>74.76</v>
      </c>
      <c r="H65" s="12" t="s">
        <v>24</v>
      </c>
      <c r="I65" s="10" t="s">
        <v>15</v>
      </c>
      <c r="J65" s="11" t="s">
        <v>15</v>
      </c>
    </row>
    <row r="66" spans="1:10">
      <c r="A66" s="8">
        <v>63</v>
      </c>
      <c r="B66" s="14" t="s">
        <v>115</v>
      </c>
      <c r="C66" s="10" t="s">
        <v>120</v>
      </c>
      <c r="D66" s="10" t="s">
        <v>123</v>
      </c>
      <c r="E66" s="10">
        <v>76</v>
      </c>
      <c r="F66" s="11">
        <v>67.6</v>
      </c>
      <c r="G66" s="12">
        <f t="shared" si="2"/>
        <v>70.96</v>
      </c>
      <c r="H66" s="12" t="s">
        <v>24</v>
      </c>
      <c r="I66" s="10" t="s">
        <v>15</v>
      </c>
      <c r="J66" s="11" t="s">
        <v>15</v>
      </c>
    </row>
  </sheetData>
  <autoFilter xmlns:etc="http://www.wps.cn/officeDocument/2017/etCustomData" ref="A3:J66" etc:filterBottomFollowUsedRange="0">
    <extLst/>
  </autoFilter>
  <mergeCells count="2">
    <mergeCell ref="A1:B1"/>
    <mergeCell ref="A2:J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岗位调剂人员名单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2025-07-02T10:54:44Z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51318BEAB2384A7197059FC7E3DB3953_12</vt:lpwstr>
  </property>
</Properties>
</file>