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74589\Desktop\招聘相关\2025年事业单位招聘计划\2025年下半年事业联考\"/>
    </mc:Choice>
  </mc:AlternateContent>
  <xr:revisionPtr revIDLastSave="0" documentId="13_ncr:1_{BE36798C-EEBE-4149-AAF8-4F800C2C726D}" xr6:coauthVersionLast="47" xr6:coauthVersionMax="47" xr10:uidLastSave="{00000000-0000-0000-0000-000000000000}"/>
  <bookViews>
    <workbookView xWindow="-98" yWindow="-98" windowWidth="19396" windowHeight="12196" xr2:uid="{271B9E3D-2353-4452-A3C3-A15659DFF5D4}"/>
  </bookViews>
  <sheets>
    <sheet name="Sheet1" sheetId="1" r:id="rId1"/>
  </sheets>
  <definedNames>
    <definedName name="_xlnm._FilterDatabase" localSheetId="0" hidden="1">Sheet1!$A$2:$H$528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9" i="1"/>
  <c r="G499" i="1" s="1"/>
  <c r="F498" i="1"/>
  <c r="G498" i="1" s="1"/>
  <c r="F497" i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F404" i="1"/>
  <c r="G404" i="1" s="1"/>
  <c r="F403" i="1"/>
  <c r="G403" i="1" s="1"/>
  <c r="F402" i="1"/>
  <c r="G402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F336" i="1"/>
  <c r="G336" i="1" s="1"/>
  <c r="F335" i="1"/>
  <c r="G335" i="1" s="1"/>
  <c r="F334" i="1"/>
  <c r="G334" i="1" s="1"/>
  <c r="F333" i="1"/>
  <c r="F332" i="1"/>
  <c r="G332" i="1" s="1"/>
  <c r="F331" i="1"/>
  <c r="G331" i="1" s="1"/>
  <c r="F330" i="1"/>
  <c r="G330" i="1" s="1"/>
  <c r="F329" i="1"/>
  <c r="G329" i="1" s="1"/>
  <c r="F328" i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F315" i="1"/>
  <c r="G315" i="1" s="1"/>
  <c r="F314" i="1"/>
  <c r="G314" i="1" s="1"/>
  <c r="F313" i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F233" i="1"/>
  <c r="G233" i="1" s="1"/>
  <c r="F232" i="1"/>
  <c r="G232" i="1" s="1"/>
  <c r="F231" i="1"/>
  <c r="F230" i="1"/>
  <c r="F229" i="1"/>
  <c r="F228" i="1"/>
  <c r="G228" i="1" s="1"/>
  <c r="F227" i="1"/>
  <c r="G227" i="1" s="1"/>
  <c r="F226" i="1"/>
  <c r="G226" i="1" s="1"/>
  <c r="F225" i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F213" i="1"/>
  <c r="F212" i="1"/>
  <c r="G212" i="1" s="1"/>
  <c r="F211" i="1"/>
  <c r="F210" i="1"/>
  <c r="G210" i="1" s="1"/>
  <c r="F209" i="1"/>
  <c r="G209" i="1" s="1"/>
  <c r="F208" i="1"/>
  <c r="F207" i="1"/>
  <c r="G207" i="1" s="1"/>
  <c r="F206" i="1"/>
  <c r="G206" i="1" s="1"/>
  <c r="F205" i="1"/>
  <c r="F204" i="1"/>
  <c r="F203" i="1"/>
  <c r="G203" i="1" s="1"/>
  <c r="F202" i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F190" i="1"/>
  <c r="F189" i="1"/>
  <c r="F188" i="1"/>
  <c r="F187" i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F151" i="1"/>
  <c r="F150" i="1"/>
  <c r="G150" i="1" s="1"/>
  <c r="F149" i="1"/>
  <c r="F148" i="1"/>
  <c r="G148" i="1" s="1"/>
  <c r="F147" i="1"/>
  <c r="F146" i="1"/>
  <c r="F145" i="1"/>
  <c r="G145" i="1" s="1"/>
  <c r="F144" i="1"/>
  <c r="G144" i="1" s="1"/>
  <c r="F143" i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F102" i="1"/>
  <c r="G102" i="1" s="1"/>
  <c r="F101" i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F86" i="1"/>
  <c r="G86" i="1" s="1"/>
  <c r="F85" i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F48" i="1"/>
  <c r="F47" i="1"/>
  <c r="G47" i="1" s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G34" i="1" s="1"/>
  <c r="F33" i="1"/>
  <c r="F32" i="1"/>
  <c r="F31" i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0" i="1"/>
  <c r="G10" i="1" s="1"/>
  <c r="F9" i="1"/>
  <c r="G9" i="1" s="1"/>
  <c r="F8" i="1"/>
  <c r="G8" i="1" s="1"/>
  <c r="F7" i="1"/>
  <c r="G7" i="1" s="1"/>
  <c r="F6" i="1"/>
  <c r="G6" i="1" s="1"/>
  <c r="F5" i="1"/>
  <c r="F4" i="1"/>
  <c r="F3" i="1"/>
</calcChain>
</file>

<file path=xl/sharedStrings.xml><?xml version="1.0" encoding="utf-8"?>
<sst xmlns="http://schemas.openxmlformats.org/spreadsheetml/2006/main" count="730" uniqueCount="536">
  <si>
    <t>职位代码</t>
  </si>
  <si>
    <t>结构化面试成绩</t>
    <phoneticPr fontId="2" type="noConversion"/>
  </si>
  <si>
    <t>专业测试成绩</t>
    <phoneticPr fontId="2" type="noConversion"/>
  </si>
  <si>
    <t>面试总成绩</t>
    <phoneticPr fontId="2" type="noConversion"/>
  </si>
  <si>
    <t>总成绩</t>
  </si>
  <si>
    <t>是否入围体检</t>
    <phoneticPr fontId="2" type="noConversion"/>
  </si>
  <si>
    <t>准考证号</t>
  </si>
  <si>
    <t>2165091002306</t>
  </si>
  <si>
    <t>2165141103828</t>
  </si>
  <si>
    <t>2165150700806</t>
  </si>
  <si>
    <t>是</t>
    <phoneticPr fontId="2" type="noConversion"/>
  </si>
  <si>
    <t>3165012600226</t>
  </si>
  <si>
    <t>3165141401317</t>
  </si>
  <si>
    <t>3141990507529</t>
  </si>
  <si>
    <t>1141990401917</t>
  </si>
  <si>
    <t>1150990701910</t>
  </si>
  <si>
    <t>1141990200501</t>
  </si>
  <si>
    <t>1165150100316</t>
  </si>
  <si>
    <t>1165141002501</t>
  </si>
  <si>
    <t>1165140602901</t>
  </si>
  <si>
    <t>5265141302526</t>
  </si>
  <si>
    <t>5265141301818</t>
  </si>
  <si>
    <t>5165141300930</t>
  </si>
  <si>
    <t>5165141305322</t>
  </si>
  <si>
    <t>5165141304511</t>
  </si>
  <si>
    <t>1141990201325</t>
  </si>
  <si>
    <t>1165141201002</t>
  </si>
  <si>
    <t>1150990301713</t>
  </si>
  <si>
    <t>1165110600611</t>
  </si>
  <si>
    <t>1132990104924</t>
  </si>
  <si>
    <t>1165080201711</t>
  </si>
  <si>
    <t>1165140103605</t>
  </si>
  <si>
    <t>1165140700729</t>
  </si>
  <si>
    <t>1165011800115</t>
  </si>
  <si>
    <t>1141990403727</t>
  </si>
  <si>
    <t>1150990101613</t>
  </si>
  <si>
    <t>5565141301618</t>
  </si>
  <si>
    <t>5565012803806</t>
  </si>
  <si>
    <t>5565141304830</t>
  </si>
  <si>
    <t>5465141302103</t>
  </si>
  <si>
    <t>5465141302413</t>
  </si>
  <si>
    <t>5465141301521</t>
  </si>
  <si>
    <t>5465141302703</t>
  </si>
  <si>
    <t>5465150801501</t>
  </si>
  <si>
    <t>5465141301525</t>
  </si>
  <si>
    <t>5450991402112</t>
  </si>
  <si>
    <t>5465141301102</t>
  </si>
  <si>
    <t>5465141302512</t>
  </si>
  <si>
    <t>3150991100623</t>
  </si>
  <si>
    <t>5265150802904</t>
  </si>
  <si>
    <t>5265141302120</t>
  </si>
  <si>
    <t>5265141304406</t>
  </si>
  <si>
    <t>5265012806827</t>
  </si>
  <si>
    <t>5265141301004</t>
  </si>
  <si>
    <t>5265141301221</t>
  </si>
  <si>
    <t>5265130203925</t>
  </si>
  <si>
    <t>5265141300915</t>
  </si>
  <si>
    <t>5265141302606</t>
  </si>
  <si>
    <t>5265141300102</t>
  </si>
  <si>
    <t>5265141302420</t>
  </si>
  <si>
    <t>5265141304303</t>
  </si>
  <si>
    <t>5265141300219</t>
  </si>
  <si>
    <t>5265141301302</t>
  </si>
  <si>
    <t>5265141301813</t>
  </si>
  <si>
    <t>5265141300522</t>
  </si>
  <si>
    <t>5265141300727</t>
  </si>
  <si>
    <t>1141990201519</t>
  </si>
  <si>
    <t>1165140901308</t>
  </si>
  <si>
    <t>5265141301711</t>
  </si>
  <si>
    <t>5265141300107</t>
  </si>
  <si>
    <t>5265141300330</t>
  </si>
  <si>
    <t>5265141302508</t>
  </si>
  <si>
    <t>1165141003813</t>
  </si>
  <si>
    <t>1165140700322</t>
  </si>
  <si>
    <t>1141990103430</t>
  </si>
  <si>
    <t>5265141304726</t>
  </si>
  <si>
    <t>5250991401604</t>
  </si>
  <si>
    <t>5265141301905</t>
  </si>
  <si>
    <t>5265141300103</t>
  </si>
  <si>
    <t>5265141302008</t>
  </si>
  <si>
    <t>1165060101002</t>
  </si>
  <si>
    <t>1165141001814</t>
  </si>
  <si>
    <t>5265141303418</t>
  </si>
  <si>
    <t>5265141303605</t>
  </si>
  <si>
    <t>5265141304816</t>
  </si>
  <si>
    <t>5265141300402</t>
  </si>
  <si>
    <t>5265141303617</t>
  </si>
  <si>
    <t>5265012801728</t>
  </si>
  <si>
    <t>5265141300229</t>
  </si>
  <si>
    <t>5265141302509</t>
  </si>
  <si>
    <t>5265141301124</t>
  </si>
  <si>
    <t>5265141305123</t>
  </si>
  <si>
    <t>5265141300905</t>
  </si>
  <si>
    <t>5265141303427</t>
  </si>
  <si>
    <t>5465150801815</t>
  </si>
  <si>
    <t>5415990104220</t>
  </si>
  <si>
    <t>5465141302226</t>
  </si>
  <si>
    <t>5465141303705</t>
  </si>
  <si>
    <t>5465141304329</t>
  </si>
  <si>
    <t>5465141301615</t>
  </si>
  <si>
    <t>5265141302309</t>
  </si>
  <si>
    <t>5265141304106</t>
  </si>
  <si>
    <t>5165141301010</t>
  </si>
  <si>
    <t>5165141301718</t>
  </si>
  <si>
    <t>5265141304319</t>
  </si>
  <si>
    <t>5265141305415</t>
  </si>
  <si>
    <t>5265141304330</t>
  </si>
  <si>
    <t>5265141300321</t>
  </si>
  <si>
    <t>5250991401806</t>
  </si>
  <si>
    <t>5165141304709</t>
  </si>
  <si>
    <t>5165150800924</t>
  </si>
  <si>
    <t>5165141302424</t>
  </si>
  <si>
    <t>5265141301606</t>
  </si>
  <si>
    <t>5265141301225</t>
  </si>
  <si>
    <t>5265012806513</t>
  </si>
  <si>
    <t>5265141300614</t>
  </si>
  <si>
    <t>5265141301713</t>
  </si>
  <si>
    <t>5265141300427</t>
  </si>
  <si>
    <t>5265141302704</t>
  </si>
  <si>
    <t>5165141305025</t>
  </si>
  <si>
    <t>1165141004901</t>
  </si>
  <si>
    <t>1165150501113</t>
  </si>
  <si>
    <t>1165090503201</t>
  </si>
  <si>
    <t>1132990106317</t>
  </si>
  <si>
    <t>1150990101404</t>
  </si>
  <si>
    <t>1165140600414</t>
  </si>
  <si>
    <t>1165140202214</t>
  </si>
  <si>
    <t>1165140303728</t>
  </si>
  <si>
    <t>5265141305030</t>
  </si>
  <si>
    <t>1165140301616</t>
  </si>
  <si>
    <t>1132990203325</t>
  </si>
  <si>
    <t>1165140302921</t>
  </si>
  <si>
    <t>5165141301529</t>
  </si>
  <si>
    <t>5165012804612</t>
  </si>
  <si>
    <t>5165180204029</t>
  </si>
  <si>
    <t>1165140901914</t>
  </si>
  <si>
    <t>1165140100113</t>
  </si>
  <si>
    <t>1165013500118</t>
  </si>
  <si>
    <t>1145990203104</t>
  </si>
  <si>
    <t>5365141303512</t>
  </si>
  <si>
    <t>5365150802708</t>
  </si>
  <si>
    <t>5365141306010</t>
  </si>
  <si>
    <t>1165030600707</t>
  </si>
  <si>
    <t>1150990300309</t>
  </si>
  <si>
    <t>1150990203128</t>
  </si>
  <si>
    <t>5165141303911</t>
  </si>
  <si>
    <t>5165141303211</t>
  </si>
  <si>
    <t>5265141303103</t>
  </si>
  <si>
    <t>5165141304711</t>
  </si>
  <si>
    <t>1165140800217</t>
  </si>
  <si>
    <t>1150990600729</t>
  </si>
  <si>
    <t>1150990600415</t>
  </si>
  <si>
    <t>1165140701122</t>
  </si>
  <si>
    <t>1165120202030</t>
  </si>
  <si>
    <t>1165140304511</t>
  </si>
  <si>
    <t>1141990405820</t>
  </si>
  <si>
    <t>1132990100918</t>
  </si>
  <si>
    <t>1165140305320</t>
  </si>
  <si>
    <t>1165140704625</t>
  </si>
  <si>
    <t>1165140202914</t>
  </si>
  <si>
    <t>1165140402402</t>
  </si>
  <si>
    <t>1165050301216</t>
  </si>
  <si>
    <t>1165030800313</t>
  </si>
  <si>
    <t>1150990301208</t>
  </si>
  <si>
    <t>1165140203311</t>
  </si>
  <si>
    <t>2165141103303</t>
  </si>
  <si>
    <t>1115990201812</t>
  </si>
  <si>
    <t>1165141003906</t>
  </si>
  <si>
    <t>1165140601113</t>
  </si>
  <si>
    <t>1132990206509</t>
  </si>
  <si>
    <t>1150990302908</t>
  </si>
  <si>
    <t>1141990400806</t>
  </si>
  <si>
    <t>1150990503826</t>
  </si>
  <si>
    <t>1165140603521</t>
  </si>
  <si>
    <t>1132990100625</t>
  </si>
  <si>
    <t>1150990702110</t>
  </si>
  <si>
    <t>1165141003829</t>
  </si>
  <si>
    <t>1145990202027</t>
  </si>
  <si>
    <t>1165012901622</t>
  </si>
  <si>
    <t>1141990109006</t>
  </si>
  <si>
    <t>1165140103827</t>
  </si>
  <si>
    <t>1165012001921</t>
  </si>
  <si>
    <t>1165140200330</t>
  </si>
  <si>
    <t>1165140603010</t>
  </si>
  <si>
    <t>1165140604008</t>
  </si>
  <si>
    <t>1141990300914</t>
  </si>
  <si>
    <t>4265141404516</t>
  </si>
  <si>
    <t>4250991301529</t>
  </si>
  <si>
    <t>1165013101228</t>
  </si>
  <si>
    <t>1165110502605</t>
  </si>
  <si>
    <t>1141990201910</t>
  </si>
  <si>
    <t>4265150800518</t>
  </si>
  <si>
    <t>4250991303017</t>
  </si>
  <si>
    <t>4265141404520</t>
  </si>
  <si>
    <t>4265130203710</t>
  </si>
  <si>
    <t>4232990305727</t>
  </si>
  <si>
    <t>4250991303608</t>
  </si>
  <si>
    <t>1165140701001</t>
  </si>
  <si>
    <t>1165140701226</t>
  </si>
  <si>
    <t>1150990105507</t>
  </si>
  <si>
    <t>5365141300821</t>
  </si>
  <si>
    <t>5365141304929</t>
  </si>
  <si>
    <t>5565141301526</t>
  </si>
  <si>
    <t>5565012804317</t>
  </si>
  <si>
    <t>5545990103124</t>
  </si>
  <si>
    <t>5265012804522</t>
  </si>
  <si>
    <t>5265141303407</t>
  </si>
  <si>
    <t>5265141304102</t>
  </si>
  <si>
    <t>5265141300230</t>
  </si>
  <si>
    <t>5265141302814</t>
  </si>
  <si>
    <t>5165141304030</t>
  </si>
  <si>
    <t>5165141301201</t>
  </si>
  <si>
    <t>5565141302809</t>
  </si>
  <si>
    <t>5565141302302</t>
  </si>
  <si>
    <t>5465141301421</t>
  </si>
  <si>
    <t>5465141302405</t>
  </si>
  <si>
    <t>5441990604609</t>
  </si>
  <si>
    <t>5465141303123</t>
  </si>
  <si>
    <t>5450991401316</t>
  </si>
  <si>
    <t>5465141304710</t>
  </si>
  <si>
    <t>5265012802129</t>
  </si>
  <si>
    <t>5265141303404</t>
  </si>
  <si>
    <t>5265141304019</t>
  </si>
  <si>
    <t>5265141300118</t>
  </si>
  <si>
    <t>5265141303628</t>
  </si>
  <si>
    <t>5265141303719</t>
  </si>
  <si>
    <t>5265012804805</t>
  </si>
  <si>
    <t>5265141303327</t>
  </si>
  <si>
    <t>5265141302013</t>
  </si>
  <si>
    <t>5265141300907</t>
  </si>
  <si>
    <t>5265141305318</t>
  </si>
  <si>
    <t>5250991402428</t>
  </si>
  <si>
    <t>5241990605310</t>
  </si>
  <si>
    <t>5241990605206</t>
  </si>
  <si>
    <t>5265141301110</t>
  </si>
  <si>
    <t>5265141304515</t>
  </si>
  <si>
    <t>5265141304001</t>
  </si>
  <si>
    <t>5265141302315</t>
  </si>
  <si>
    <t>5265141304412</t>
  </si>
  <si>
    <t>5265141302824</t>
  </si>
  <si>
    <t>5665141302111</t>
  </si>
  <si>
    <t>5665141304927</t>
  </si>
  <si>
    <t>5665141303929</t>
  </si>
  <si>
    <t>5141990605023</t>
  </si>
  <si>
    <t>5165150803205</t>
  </si>
  <si>
    <t>5165141301322</t>
  </si>
  <si>
    <t>5165050102025</t>
  </si>
  <si>
    <t>5165150802320</t>
  </si>
  <si>
    <t>5165141304404</t>
  </si>
  <si>
    <t>1141990202817</t>
  </si>
  <si>
    <t>1165011201725</t>
  </si>
  <si>
    <t>1141990108412</t>
  </si>
  <si>
    <t>1165140303021</t>
  </si>
  <si>
    <t>1165140501409</t>
  </si>
  <si>
    <t>1150990300928</t>
  </si>
  <si>
    <t>1165140604012</t>
  </si>
  <si>
    <t>1165140701308</t>
  </si>
  <si>
    <t>1165140702117</t>
  </si>
  <si>
    <t>1115990206416</t>
  </si>
  <si>
    <t>1165141001111</t>
  </si>
  <si>
    <t>1132990100306</t>
  </si>
  <si>
    <t>1165140301129</t>
  </si>
  <si>
    <t>1165140105524</t>
  </si>
  <si>
    <t>1165140101527</t>
  </si>
  <si>
    <t>1165141200920</t>
  </si>
  <si>
    <t>1165140403413</t>
  </si>
  <si>
    <t>1165140101113</t>
  </si>
  <si>
    <t>1150990600218</t>
  </si>
  <si>
    <t>1165014102706</t>
  </si>
  <si>
    <t>1165140304405</t>
  </si>
  <si>
    <t>1165141002104</t>
  </si>
  <si>
    <t>1165140702912</t>
  </si>
  <si>
    <t>1165141003413</t>
  </si>
  <si>
    <t>1165120301509</t>
  </si>
  <si>
    <t>1132990107823</t>
  </si>
  <si>
    <t>1165140500225</t>
  </si>
  <si>
    <t>1165140105720</t>
  </si>
  <si>
    <t>1165140904307</t>
  </si>
  <si>
    <t>1141990203905</t>
  </si>
  <si>
    <t>1165141003219</t>
  </si>
  <si>
    <t>1165140502407</t>
  </si>
  <si>
    <t>1165140603422</t>
  </si>
  <si>
    <t>1165140101124</t>
  </si>
  <si>
    <t>1165140200822</t>
  </si>
  <si>
    <t>1165140901029</t>
  </si>
  <si>
    <t>1165120503324</t>
  </si>
  <si>
    <t>1165141000321</t>
  </si>
  <si>
    <t>1165140302204</t>
  </si>
  <si>
    <t>1165140702802</t>
  </si>
  <si>
    <t>1150990200230</t>
  </si>
  <si>
    <t>1165012004612</t>
  </si>
  <si>
    <t>1165012003121</t>
  </si>
  <si>
    <t>1165140502206</t>
  </si>
  <si>
    <t>2165141103703</t>
  </si>
  <si>
    <t>2165141103701</t>
  </si>
  <si>
    <t>2165141104029</t>
  </si>
  <si>
    <t>2165141103426</t>
  </si>
  <si>
    <t>2165010203923</t>
  </si>
  <si>
    <t>1165140705412</t>
  </si>
  <si>
    <t>1150990601707</t>
  </si>
  <si>
    <t>1165140702212</t>
  </si>
  <si>
    <t>2141990502014</t>
  </si>
  <si>
    <t>2165130202919</t>
  </si>
  <si>
    <t>2165010209802</t>
  </si>
  <si>
    <t>2165150600109</t>
  </si>
  <si>
    <t>1132990107311</t>
  </si>
  <si>
    <t>1165140603216</t>
  </si>
  <si>
    <t>1165120702615</t>
  </si>
  <si>
    <t>1165140703514</t>
  </si>
  <si>
    <t>1165140100719</t>
  </si>
  <si>
    <t>1165141003730</t>
  </si>
  <si>
    <t>1165140601410</t>
  </si>
  <si>
    <t>1165140105904</t>
  </si>
  <si>
    <t>2141990503101</t>
  </si>
  <si>
    <t>2115990100926</t>
  </si>
  <si>
    <t>2165141103307</t>
  </si>
  <si>
    <t>1165140400115</t>
  </si>
  <si>
    <t>1165140501922</t>
  </si>
  <si>
    <t>1165140202705</t>
  </si>
  <si>
    <t>2165012200104</t>
  </si>
  <si>
    <t>2165141104426</t>
  </si>
  <si>
    <t>2165110802524</t>
  </si>
  <si>
    <t>3141990509022</t>
  </si>
  <si>
    <t>3165141402417</t>
  </si>
  <si>
    <t>3165141402329</t>
  </si>
  <si>
    <t>1165141200905</t>
  </si>
  <si>
    <t>1165141200411</t>
  </si>
  <si>
    <t>1165140901230</t>
  </si>
  <si>
    <t>1141990108117</t>
  </si>
  <si>
    <t>1165010401016</t>
  </si>
  <si>
    <t>1165050401723</t>
  </si>
  <si>
    <t>1165140704112</t>
  </si>
  <si>
    <t>1165140103708</t>
  </si>
  <si>
    <t>1165141000829</t>
  </si>
  <si>
    <t>1165012401421</t>
  </si>
  <si>
    <t>1165141004727</t>
  </si>
  <si>
    <t>1165140105015</t>
  </si>
  <si>
    <t>1165140201910</t>
  </si>
  <si>
    <t>1165140102922</t>
  </si>
  <si>
    <t>1165140801204</t>
  </si>
  <si>
    <t>1165141003317</t>
  </si>
  <si>
    <t>1165140900524</t>
  </si>
  <si>
    <t>1165140202509</t>
  </si>
  <si>
    <t>1150990308122</t>
  </si>
  <si>
    <t>1165030101304</t>
  </si>
  <si>
    <t>1150990101114</t>
  </si>
  <si>
    <t>1165140700128</t>
  </si>
  <si>
    <t>1150990308216</t>
  </si>
  <si>
    <t>1165120102905</t>
  </si>
  <si>
    <t>1150990100521</t>
  </si>
  <si>
    <t>2165141102511</t>
  </si>
  <si>
    <t>2141990502519</t>
  </si>
  <si>
    <t>2150991000222</t>
  </si>
  <si>
    <t>1150990501010</t>
  </si>
  <si>
    <t>1165120702705</t>
  </si>
  <si>
    <t>1165090501607</t>
  </si>
  <si>
    <t>2165141104729</t>
  </si>
  <si>
    <t>2165141103705</t>
  </si>
  <si>
    <t>2165141102125</t>
  </si>
  <si>
    <t>2165150701023</t>
  </si>
  <si>
    <t>2165141101508</t>
  </si>
  <si>
    <t>2165141101703</t>
  </si>
  <si>
    <t>1165012904223</t>
  </si>
  <si>
    <t>1165141000310</t>
  </si>
  <si>
    <t>1165130201206</t>
  </si>
  <si>
    <t>1165141001212</t>
  </si>
  <si>
    <t>1165140901105</t>
  </si>
  <si>
    <t>2165141104025</t>
  </si>
  <si>
    <t>2165141101423</t>
  </si>
  <si>
    <t>2165040501803</t>
  </si>
  <si>
    <t>1141990101708</t>
  </si>
  <si>
    <t>1132990107109</t>
  </si>
  <si>
    <t>1150990103022</t>
  </si>
  <si>
    <t>1150990308621</t>
  </si>
  <si>
    <t>1165140304528</t>
  </si>
  <si>
    <t>1150990402030</t>
  </si>
  <si>
    <t>1165140704309</t>
  </si>
  <si>
    <t>1165140100903</t>
  </si>
  <si>
    <t>1165140604026</t>
  </si>
  <si>
    <t>1165140904002</t>
  </si>
  <si>
    <t>1165140702829</t>
  </si>
  <si>
    <t>1165140700229</t>
  </si>
  <si>
    <t>1165141001011</t>
  </si>
  <si>
    <t>1165140402417</t>
  </si>
  <si>
    <t>1132990103330</t>
  </si>
  <si>
    <t>1165140301528</t>
  </si>
  <si>
    <t>1165141200125</t>
  </si>
  <si>
    <t>1165141002809</t>
  </si>
  <si>
    <t>1165141003625</t>
  </si>
  <si>
    <t>1165140402228</t>
  </si>
  <si>
    <t>1165140802820</t>
  </si>
  <si>
    <t>1165141000910</t>
  </si>
  <si>
    <t>1165141201728</t>
  </si>
  <si>
    <t>1165141000302</t>
  </si>
  <si>
    <t>1165140500227</t>
  </si>
  <si>
    <t>1165140900725</t>
  </si>
  <si>
    <t>1165140302422</t>
  </si>
  <si>
    <t>1165141001622</t>
  </si>
  <si>
    <t>1165141003209</t>
  </si>
  <si>
    <t>1165140703204</t>
  </si>
  <si>
    <t>1141990201422</t>
  </si>
  <si>
    <t>1141990203222</t>
  </si>
  <si>
    <t>1165120501724</t>
  </si>
  <si>
    <t>1165080300128</t>
  </si>
  <si>
    <t>1165140802627</t>
  </si>
  <si>
    <t>1165140800623</t>
  </si>
  <si>
    <t>1150990601207</t>
  </si>
  <si>
    <t>1150990503929</t>
  </si>
  <si>
    <t>1165140501315</t>
  </si>
  <si>
    <t>1150990306507</t>
  </si>
  <si>
    <t>1141990107024</t>
  </si>
  <si>
    <t>2165110801822</t>
  </si>
  <si>
    <t>2165141103520</t>
  </si>
  <si>
    <t>2165120901729</t>
  </si>
  <si>
    <t>1165120704329</t>
  </si>
  <si>
    <t>1165140100621</t>
  </si>
  <si>
    <t>1165140102105</t>
  </si>
  <si>
    <t>1165141200814</t>
  </si>
  <si>
    <t>1165140602224</t>
  </si>
  <si>
    <t>1165140602109</t>
  </si>
  <si>
    <t>1141990103318</t>
  </si>
  <si>
    <t>1165120802515</t>
  </si>
  <si>
    <t>1115990202325</t>
  </si>
  <si>
    <t>1150990202912</t>
  </si>
  <si>
    <t>1141990107308</t>
  </si>
  <si>
    <t>1165140101021</t>
  </si>
  <si>
    <t>1150990401918</t>
  </si>
  <si>
    <t>1165014001310</t>
  </si>
  <si>
    <t>1141990408127</t>
  </si>
  <si>
    <t>1165080301026</t>
  </si>
  <si>
    <t>1115990203629</t>
  </si>
  <si>
    <t>1165140302408</t>
  </si>
  <si>
    <t>1141990408216</t>
  </si>
  <si>
    <t>1165140105201</t>
  </si>
  <si>
    <t>1150990202208</t>
  </si>
  <si>
    <t>1141990405725</t>
  </si>
  <si>
    <t>1165140900710</t>
  </si>
  <si>
    <t>1165130104722</t>
  </si>
  <si>
    <t>1165120701528</t>
  </si>
  <si>
    <t>1165140301228</t>
  </si>
  <si>
    <t>1150990102421</t>
  </si>
  <si>
    <t>1165120403309</t>
  </si>
  <si>
    <t>1141990100513</t>
  </si>
  <si>
    <t>1132990102014</t>
  </si>
  <si>
    <t>1165140104325</t>
  </si>
  <si>
    <t>1165140301329</t>
  </si>
  <si>
    <t>1115990205815</t>
  </si>
  <si>
    <t>1165141003101</t>
  </si>
  <si>
    <t>1145990300607</t>
  </si>
  <si>
    <t>1141990105912</t>
  </si>
  <si>
    <t>1150990309101</t>
  </si>
  <si>
    <t>1150990601713</t>
  </si>
  <si>
    <t>1141990102119</t>
  </si>
  <si>
    <t>1150990105126</t>
  </si>
  <si>
    <t>1165080400329</t>
  </si>
  <si>
    <t>1165130200516</t>
  </si>
  <si>
    <t>1165012904108</t>
  </si>
  <si>
    <t>1165140601809</t>
  </si>
  <si>
    <t>1165141002006</t>
  </si>
  <si>
    <t>1165140303806</t>
  </si>
  <si>
    <t>1165140700210</t>
  </si>
  <si>
    <t>3165141401902</t>
  </si>
  <si>
    <t>3150991100221</t>
  </si>
  <si>
    <t>3165012600327</t>
  </si>
  <si>
    <t>1165140202005</t>
  </si>
  <si>
    <t>1165140200721</t>
  </si>
  <si>
    <t>1165140701905</t>
  </si>
  <si>
    <t>1165010502502</t>
  </si>
  <si>
    <t>1165140700320</t>
  </si>
  <si>
    <t>1165140603330</t>
  </si>
  <si>
    <t>1141990200515</t>
  </si>
  <si>
    <t>1141990405626</t>
  </si>
  <si>
    <t>1115990202206</t>
  </si>
  <si>
    <t>1165140101817</t>
  </si>
  <si>
    <t>1165110301614</t>
  </si>
  <si>
    <t>1165141002422</t>
  </si>
  <si>
    <t>1165120105928</t>
  </si>
  <si>
    <t>1150990302822</t>
  </si>
  <si>
    <t>1165141001027</t>
  </si>
  <si>
    <t>1165120700107</t>
  </si>
  <si>
    <t>1165014101117</t>
  </si>
  <si>
    <t>1165141002005</t>
  </si>
  <si>
    <t>1165140802824</t>
  </si>
  <si>
    <t>1141990109304</t>
  </si>
  <si>
    <t>1165140202203</t>
  </si>
  <si>
    <t>1165140705516</t>
  </si>
  <si>
    <t>1165141200203</t>
  </si>
  <si>
    <t>1165140101928</t>
  </si>
  <si>
    <t>1165141002405</t>
  </si>
  <si>
    <t>1165013600329</t>
  </si>
  <si>
    <t>1165141001330</t>
  </si>
  <si>
    <t>1141990105527</t>
  </si>
  <si>
    <t>1165140502603</t>
  </si>
  <si>
    <t>1165140500725</t>
  </si>
  <si>
    <t>1165140100427</t>
  </si>
  <si>
    <t>1150990601627</t>
  </si>
  <si>
    <t>1165140300424</t>
  </si>
  <si>
    <t>1165050402824</t>
  </si>
  <si>
    <t>1165140601511</t>
  </si>
  <si>
    <t>1165120803408</t>
  </si>
  <si>
    <t>1165140801203</t>
  </si>
  <si>
    <t>1165140601611</t>
  </si>
  <si>
    <t>1165140501619</t>
  </si>
  <si>
    <t>1165140701501</t>
  </si>
  <si>
    <t>1165150202803</t>
  </si>
  <si>
    <t>1165141201112</t>
  </si>
  <si>
    <t>1165140102917</t>
  </si>
  <si>
    <t>1165013101003</t>
  </si>
  <si>
    <t>1165141200903</t>
  </si>
  <si>
    <t>1165140203030</t>
  </si>
  <si>
    <t>1165120104104</t>
  </si>
  <si>
    <t>1165140902421</t>
  </si>
  <si>
    <t>1165140801822</t>
  </si>
  <si>
    <t>1145990201210</t>
  </si>
  <si>
    <t>1165140501517</t>
  </si>
  <si>
    <t>1150990500205</t>
  </si>
  <si>
    <t>1165130200202</t>
  </si>
  <si>
    <t>1165012902001</t>
  </si>
  <si>
    <t>1150990307924</t>
  </si>
  <si>
    <t>1165080502911</t>
  </si>
  <si>
    <t>1165140303229</t>
  </si>
  <si>
    <t>1115990204902</t>
  </si>
  <si>
    <t>1165110101315</t>
  </si>
  <si>
    <t>1141990204729</t>
  </si>
  <si>
    <t>1150990400617</t>
  </si>
  <si>
    <t>1165140704710</t>
  </si>
  <si>
    <t>1165140801928</t>
  </si>
  <si>
    <t>1165140602529</t>
  </si>
  <si>
    <t>1141990202517</t>
  </si>
  <si>
    <t>1150990300406</t>
  </si>
  <si>
    <t>1150990602002</t>
  </si>
  <si>
    <t>1150990402414</t>
  </si>
  <si>
    <t>1165140403408</t>
  </si>
  <si>
    <t>1150990503702</t>
  </si>
  <si>
    <t>笔试成绩</t>
    <phoneticPr fontId="1" type="noConversion"/>
  </si>
  <si>
    <t>2025年下半年全国联考（喀什岗位）面试结果及入围体检人员名单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</si>
</sst>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Arial"/>
      <family val="2"/>
    </font>
    <font>
      <sz val="20"/>
      <name val="方正小标宋_GBK"/>
      <family val="4"/>
      <charset val="134"/>
    </font>
    <font>
      <sz val="14"/>
      <name val="方正黑体_GBK"/>
      <family val="4"/>
      <charset val="134"/>
    </font>
    <font>
      <sz val="14"/>
      <name val="Times New Roman"/>
      <family val="1"/>
    </font>
    <font>
      <sz val="14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4A03-AADF-4E74-A67D-2E325479A7C7}">
  <sheetPr>
    <pageSetUpPr fitToPage="1"/>
  </sheetPr>
  <dimension ref="A1:H528"/>
  <sheetViews>
    <sheetView tabSelected="1" workbookViewId="0">
      <selection activeCell="I4" sqref="I4"/>
    </sheetView>
  </sheetViews>
  <sheetFormatPr defaultRowHeight="13.9" x14ac:dyDescent="0.4"/>
  <cols>
    <col min="1" max="1" width="18.1328125" bestFit="1" customWidth="1"/>
    <col min="2" max="2" width="15.9296875" bestFit="1" customWidth="1"/>
    <col min="3" max="3" width="12.73046875" customWidth="1"/>
    <col min="4" max="4" width="14.3984375" customWidth="1"/>
    <col min="5" max="5" width="12.53125" customWidth="1"/>
    <col min="6" max="6" width="15" customWidth="1"/>
    <col min="7" max="7" width="11.796875" customWidth="1"/>
    <col min="8" max="8" width="10.53125" customWidth="1"/>
  </cols>
  <sheetData>
    <row r="1" spans="1:8" ht="44.35" customHeight="1" x14ac:dyDescent="0.4">
      <c r="A1" s="2" t="s">
        <v>535</v>
      </c>
      <c r="B1" s="2"/>
      <c r="C1" s="2"/>
      <c r="D1" s="2"/>
      <c r="E1" s="2"/>
      <c r="F1" s="2"/>
      <c r="G1" s="2"/>
      <c r="H1" s="2"/>
    </row>
    <row r="2" spans="1:8" s="1" customFormat="1" ht="40.5" customHeight="1" x14ac:dyDescent="0.4">
      <c r="A2" s="3" t="s">
        <v>6</v>
      </c>
      <c r="B2" s="3" t="s">
        <v>0</v>
      </c>
      <c r="C2" s="3" t="s">
        <v>534</v>
      </c>
      <c r="D2" s="15" t="s">
        <v>1</v>
      </c>
      <c r="E2" s="15" t="s">
        <v>2</v>
      </c>
      <c r="F2" s="3" t="s">
        <v>3</v>
      </c>
      <c r="G2" s="3" t="s">
        <v>4</v>
      </c>
      <c r="H2" s="15" t="s">
        <v>5</v>
      </c>
    </row>
    <row r="3" spans="1:8" s="1" customFormat="1" ht="28.05" customHeight="1" x14ac:dyDescent="0.4">
      <c r="A3" s="4" t="s">
        <v>7</v>
      </c>
      <c r="B3" s="4">
        <v>25026531001</v>
      </c>
      <c r="C3" s="4">
        <v>186.5</v>
      </c>
      <c r="D3" s="5">
        <v>82.02</v>
      </c>
      <c r="E3" s="5">
        <v>56.3</v>
      </c>
      <c r="F3" s="5">
        <f>D3*0.5+E3*0.5</f>
        <v>69.16</v>
      </c>
      <c r="G3" s="5"/>
      <c r="H3" s="6"/>
    </row>
    <row r="4" spans="1:8" s="1" customFormat="1" ht="28.05" customHeight="1" x14ac:dyDescent="0.4">
      <c r="A4" s="4" t="s">
        <v>8</v>
      </c>
      <c r="B4" s="4">
        <v>25026531001</v>
      </c>
      <c r="C4" s="4">
        <v>177</v>
      </c>
      <c r="D4" s="5">
        <v>73.319999999999993</v>
      </c>
      <c r="E4" s="5">
        <v>52</v>
      </c>
      <c r="F4" s="5">
        <f>D4*0.5+E4*0.5</f>
        <v>62.66</v>
      </c>
      <c r="G4" s="5"/>
      <c r="H4" s="6"/>
    </row>
    <row r="5" spans="1:8" s="1" customFormat="1" ht="28.05" customHeight="1" x14ac:dyDescent="0.4">
      <c r="A5" s="4" t="s">
        <v>9</v>
      </c>
      <c r="B5" s="4">
        <v>25026531001</v>
      </c>
      <c r="C5" s="4">
        <v>178.5</v>
      </c>
      <c r="D5" s="5">
        <v>60.78</v>
      </c>
      <c r="E5" s="5">
        <v>56</v>
      </c>
      <c r="F5" s="5">
        <f>D5*0.5+E5*0.5</f>
        <v>58.39</v>
      </c>
      <c r="G5" s="5"/>
      <c r="H5" s="6"/>
    </row>
    <row r="6" spans="1:8" s="1" customFormat="1" ht="28.05" customHeight="1" x14ac:dyDescent="0.4">
      <c r="A6" s="4" t="s">
        <v>11</v>
      </c>
      <c r="B6" s="4">
        <v>25026531002</v>
      </c>
      <c r="C6" s="4">
        <v>190.5</v>
      </c>
      <c r="D6" s="5">
        <v>70.540000000000006</v>
      </c>
      <c r="E6" s="5"/>
      <c r="F6" s="5">
        <f>D6</f>
        <v>70.540000000000006</v>
      </c>
      <c r="G6" s="5">
        <f t="shared" ref="G6:G8" si="0">C6/3*0.4+F6*0.6</f>
        <v>67.724000000000004</v>
      </c>
      <c r="H6" s="6" t="s">
        <v>10</v>
      </c>
    </row>
    <row r="7" spans="1:8" s="1" customFormat="1" ht="28.05" customHeight="1" x14ac:dyDescent="0.4">
      <c r="A7" s="4" t="s">
        <v>12</v>
      </c>
      <c r="B7" s="4">
        <v>25026531002</v>
      </c>
      <c r="C7" s="4">
        <v>171</v>
      </c>
      <c r="D7" s="5">
        <v>73.78</v>
      </c>
      <c r="E7" s="5"/>
      <c r="F7" s="5">
        <f>D7</f>
        <v>73.78</v>
      </c>
      <c r="G7" s="5">
        <f t="shared" si="0"/>
        <v>67.067999999999998</v>
      </c>
      <c r="H7" s="6"/>
    </row>
    <row r="8" spans="1:8" s="1" customFormat="1" ht="28.05" customHeight="1" x14ac:dyDescent="0.4">
      <c r="A8" s="4" t="s">
        <v>13</v>
      </c>
      <c r="B8" s="7">
        <v>25026531002</v>
      </c>
      <c r="C8" s="7">
        <v>161.5</v>
      </c>
      <c r="D8" s="5">
        <v>72.14</v>
      </c>
      <c r="E8" s="5"/>
      <c r="F8" s="5">
        <f>D8</f>
        <v>72.14</v>
      </c>
      <c r="G8" s="5">
        <f t="shared" si="0"/>
        <v>64.817333333333337</v>
      </c>
      <c r="H8" s="8"/>
    </row>
    <row r="9" spans="1:8" s="1" customFormat="1" ht="28.05" customHeight="1" x14ac:dyDescent="0.4">
      <c r="A9" s="4" t="s">
        <v>14</v>
      </c>
      <c r="B9" s="4">
        <v>25026531003</v>
      </c>
      <c r="C9" s="4">
        <v>201.5</v>
      </c>
      <c r="D9" s="5">
        <v>72.900000000000006</v>
      </c>
      <c r="E9" s="5"/>
      <c r="F9" s="5">
        <f>D9</f>
        <v>72.900000000000006</v>
      </c>
      <c r="G9" s="5">
        <f>C9/3*0.5+F9*0.5</f>
        <v>70.033333333333331</v>
      </c>
      <c r="H9" s="6" t="s">
        <v>10</v>
      </c>
    </row>
    <row r="10" spans="1:8" s="1" customFormat="1" ht="28.05" customHeight="1" x14ac:dyDescent="0.4">
      <c r="A10" s="4" t="s">
        <v>15</v>
      </c>
      <c r="B10" s="4">
        <v>25026531003</v>
      </c>
      <c r="C10" s="4">
        <v>193.5</v>
      </c>
      <c r="D10" s="5">
        <v>72.2</v>
      </c>
      <c r="E10" s="5"/>
      <c r="F10" s="5">
        <f>D10</f>
        <v>72.2</v>
      </c>
      <c r="G10" s="5">
        <f>C10/3*0.5+F10*0.5</f>
        <v>68.349999999999994</v>
      </c>
      <c r="H10" s="6"/>
    </row>
    <row r="11" spans="1:8" s="1" customFormat="1" ht="28.05" customHeight="1" x14ac:dyDescent="0.4">
      <c r="A11" s="4" t="s">
        <v>16</v>
      </c>
      <c r="B11" s="7">
        <v>25026531003</v>
      </c>
      <c r="C11" s="7">
        <v>192</v>
      </c>
      <c r="D11" s="5"/>
      <c r="E11" s="5"/>
      <c r="F11" s="5">
        <f>D11</f>
        <v>0</v>
      </c>
      <c r="G11" s="5"/>
      <c r="H11" s="8"/>
    </row>
    <row r="12" spans="1:8" s="1" customFormat="1" ht="28.05" customHeight="1" x14ac:dyDescent="0.4">
      <c r="A12" s="4" t="s">
        <v>17</v>
      </c>
      <c r="B12" s="4">
        <v>25026531004</v>
      </c>
      <c r="C12" s="4">
        <v>205.5</v>
      </c>
      <c r="D12" s="5">
        <v>64.400000000000006</v>
      </c>
      <c r="E12" s="5"/>
      <c r="F12" s="5">
        <f>D12</f>
        <v>64.400000000000006</v>
      </c>
      <c r="G12" s="5">
        <f>C12/3*0.5+F12*0.5</f>
        <v>66.45</v>
      </c>
      <c r="H12" s="6" t="s">
        <v>10</v>
      </c>
    </row>
    <row r="13" spans="1:8" s="1" customFormat="1" ht="28.05" customHeight="1" x14ac:dyDescent="0.4">
      <c r="A13" s="4" t="s">
        <v>18</v>
      </c>
      <c r="B13" s="7">
        <v>25026531004</v>
      </c>
      <c r="C13" s="7">
        <v>197.5</v>
      </c>
      <c r="D13" s="5">
        <v>65.2</v>
      </c>
      <c r="E13" s="5"/>
      <c r="F13" s="5">
        <f>D13</f>
        <v>65.2</v>
      </c>
      <c r="G13" s="5">
        <f>C13/3*0.5+F13*0.5</f>
        <v>65.516666666666666</v>
      </c>
      <c r="H13" s="8"/>
    </row>
    <row r="14" spans="1:8" s="1" customFormat="1" ht="28.05" customHeight="1" x14ac:dyDescent="0.4">
      <c r="A14" s="4" t="s">
        <v>19</v>
      </c>
      <c r="B14" s="7">
        <v>25026531004</v>
      </c>
      <c r="C14" s="7">
        <v>198</v>
      </c>
      <c r="D14" s="5">
        <v>64.7</v>
      </c>
      <c r="E14" s="5"/>
      <c r="F14" s="5">
        <f>D14</f>
        <v>64.7</v>
      </c>
      <c r="G14" s="5">
        <f>C14/3*0.5+F14*0.5</f>
        <v>65.349999999999994</v>
      </c>
      <c r="H14" s="8"/>
    </row>
    <row r="15" spans="1:8" s="1" customFormat="1" ht="28.05" customHeight="1" x14ac:dyDescent="0.4">
      <c r="A15" s="4" t="s">
        <v>20</v>
      </c>
      <c r="B15" s="4">
        <v>25026531005</v>
      </c>
      <c r="C15" s="4">
        <v>135.69999999999999</v>
      </c>
      <c r="D15" s="5">
        <v>70.8</v>
      </c>
      <c r="E15" s="5"/>
      <c r="F15" s="5">
        <f>D15</f>
        <v>70.8</v>
      </c>
      <c r="G15" s="5">
        <f>C15/3*0.4+F15*0.6</f>
        <v>60.573333333333323</v>
      </c>
      <c r="H15" s="6" t="s">
        <v>10</v>
      </c>
    </row>
    <row r="16" spans="1:8" s="1" customFormat="1" ht="28.05" customHeight="1" x14ac:dyDescent="0.4">
      <c r="A16" s="4" t="s">
        <v>21</v>
      </c>
      <c r="B16" s="4">
        <v>25026531005</v>
      </c>
      <c r="C16" s="4">
        <v>125.1</v>
      </c>
      <c r="D16" s="5">
        <v>64.599999999999994</v>
      </c>
      <c r="E16" s="5"/>
      <c r="F16" s="5">
        <f>D16</f>
        <v>64.599999999999994</v>
      </c>
      <c r="G16" s="5">
        <f>C16/3*0.4+F16*0.6</f>
        <v>55.44</v>
      </c>
      <c r="H16" s="6" t="s">
        <v>10</v>
      </c>
    </row>
    <row r="17" spans="1:8" s="1" customFormat="1" ht="28.05" customHeight="1" x14ac:dyDescent="0.4">
      <c r="A17" s="4" t="s">
        <v>22</v>
      </c>
      <c r="B17" s="4">
        <v>25026531007</v>
      </c>
      <c r="C17" s="4">
        <v>127.6</v>
      </c>
      <c r="D17" s="5">
        <v>74.2</v>
      </c>
      <c r="E17" s="5"/>
      <c r="F17" s="5">
        <f t="shared" ref="F17:F27" si="1">D17</f>
        <v>74.2</v>
      </c>
      <c r="G17" s="5">
        <f t="shared" ref="G17:G25" si="2">C17/3*0.4+F17*0.6</f>
        <v>61.533333333333331</v>
      </c>
      <c r="H17" s="6" t="s">
        <v>10</v>
      </c>
    </row>
    <row r="18" spans="1:8" s="1" customFormat="1" ht="28.05" customHeight="1" x14ac:dyDescent="0.4">
      <c r="A18" s="4" t="s">
        <v>23</v>
      </c>
      <c r="B18" s="4">
        <v>25026531007</v>
      </c>
      <c r="C18" s="4">
        <v>126</v>
      </c>
      <c r="D18" s="5">
        <v>69.3</v>
      </c>
      <c r="E18" s="5"/>
      <c r="F18" s="5">
        <f t="shared" si="1"/>
        <v>69.3</v>
      </c>
      <c r="G18" s="5">
        <f t="shared" si="2"/>
        <v>58.379999999999995</v>
      </c>
      <c r="H18" s="6"/>
    </row>
    <row r="19" spans="1:8" s="1" customFormat="1" ht="28.05" customHeight="1" x14ac:dyDescent="0.4">
      <c r="A19" s="4" t="s">
        <v>24</v>
      </c>
      <c r="B19" s="4">
        <v>25026531007</v>
      </c>
      <c r="C19" s="4">
        <v>134.9</v>
      </c>
      <c r="D19" s="5">
        <v>58.7</v>
      </c>
      <c r="E19" s="5"/>
      <c r="F19" s="5">
        <f t="shared" si="1"/>
        <v>58.7</v>
      </c>
      <c r="G19" s="5"/>
      <c r="H19" s="6"/>
    </row>
    <row r="20" spans="1:8" s="1" customFormat="1" ht="28.05" customHeight="1" x14ac:dyDescent="0.4">
      <c r="A20" s="4" t="s">
        <v>25</v>
      </c>
      <c r="B20" s="4">
        <v>25026531008</v>
      </c>
      <c r="C20" s="4">
        <v>202</v>
      </c>
      <c r="D20" s="5">
        <v>74.400000000000006</v>
      </c>
      <c r="E20" s="5"/>
      <c r="F20" s="5">
        <f t="shared" si="1"/>
        <v>74.400000000000006</v>
      </c>
      <c r="G20" s="5">
        <f t="shared" si="2"/>
        <v>71.573333333333338</v>
      </c>
      <c r="H20" s="6" t="s">
        <v>10</v>
      </c>
    </row>
    <row r="21" spans="1:8" s="1" customFormat="1" ht="28.05" customHeight="1" x14ac:dyDescent="0.4">
      <c r="A21" s="4" t="s">
        <v>26</v>
      </c>
      <c r="B21" s="4">
        <v>25026531008</v>
      </c>
      <c r="C21" s="4">
        <v>208</v>
      </c>
      <c r="D21" s="5">
        <v>72.599999999999994</v>
      </c>
      <c r="E21" s="5"/>
      <c r="F21" s="5">
        <f t="shared" si="1"/>
        <v>72.599999999999994</v>
      </c>
      <c r="G21" s="5">
        <f t="shared" si="2"/>
        <v>71.293333333333322</v>
      </c>
      <c r="H21" s="6"/>
    </row>
    <row r="22" spans="1:8" s="1" customFormat="1" ht="28.05" customHeight="1" x14ac:dyDescent="0.4">
      <c r="A22" s="4" t="s">
        <v>27</v>
      </c>
      <c r="B22" s="4">
        <v>25026531008</v>
      </c>
      <c r="C22" s="4">
        <v>200.5</v>
      </c>
      <c r="D22" s="5">
        <v>67.3</v>
      </c>
      <c r="E22" s="5"/>
      <c r="F22" s="5">
        <f t="shared" si="1"/>
        <v>67.3</v>
      </c>
      <c r="G22" s="5">
        <f t="shared" si="2"/>
        <v>67.11333333333333</v>
      </c>
      <c r="H22" s="6"/>
    </row>
    <row r="23" spans="1:8" s="1" customFormat="1" ht="28.05" customHeight="1" x14ac:dyDescent="0.4">
      <c r="A23" s="4" t="s">
        <v>28</v>
      </c>
      <c r="B23" s="4">
        <v>25026531009</v>
      </c>
      <c r="C23" s="4">
        <v>213</v>
      </c>
      <c r="D23" s="5">
        <v>72.8</v>
      </c>
      <c r="E23" s="5"/>
      <c r="F23" s="5">
        <f t="shared" si="1"/>
        <v>72.8</v>
      </c>
      <c r="G23" s="5">
        <f t="shared" si="2"/>
        <v>72.08</v>
      </c>
      <c r="H23" s="6" t="s">
        <v>10</v>
      </c>
    </row>
    <row r="24" spans="1:8" s="1" customFormat="1" ht="28.05" customHeight="1" x14ac:dyDescent="0.4">
      <c r="A24" s="4" t="s">
        <v>29</v>
      </c>
      <c r="B24" s="4">
        <v>25026531009</v>
      </c>
      <c r="C24" s="4">
        <v>206.5</v>
      </c>
      <c r="D24" s="5">
        <v>73.400000000000006</v>
      </c>
      <c r="E24" s="5"/>
      <c r="F24" s="5">
        <f t="shared" si="1"/>
        <v>73.400000000000006</v>
      </c>
      <c r="G24" s="5">
        <f t="shared" si="2"/>
        <v>71.573333333333323</v>
      </c>
      <c r="H24" s="6"/>
    </row>
    <row r="25" spans="1:8" s="1" customFormat="1" ht="28.05" customHeight="1" x14ac:dyDescent="0.4">
      <c r="A25" s="4" t="s">
        <v>30</v>
      </c>
      <c r="B25" s="4">
        <v>25026531009</v>
      </c>
      <c r="C25" s="4">
        <v>210.5</v>
      </c>
      <c r="D25" s="5">
        <v>69.8</v>
      </c>
      <c r="E25" s="5"/>
      <c r="F25" s="5">
        <f t="shared" si="1"/>
        <v>69.8</v>
      </c>
      <c r="G25" s="5">
        <f t="shared" si="2"/>
        <v>69.946666666666658</v>
      </c>
      <c r="H25" s="6"/>
    </row>
    <row r="26" spans="1:8" s="1" customFormat="1" ht="28.05" customHeight="1" x14ac:dyDescent="0.4">
      <c r="A26" s="4" t="s">
        <v>31</v>
      </c>
      <c r="B26" s="4">
        <v>25026531010</v>
      </c>
      <c r="C26" s="4">
        <v>197</v>
      </c>
      <c r="D26" s="5">
        <v>80.400000000000006</v>
      </c>
      <c r="E26" s="5"/>
      <c r="F26" s="5">
        <f t="shared" si="1"/>
        <v>80.400000000000006</v>
      </c>
      <c r="G26" s="5">
        <f>C26/3*0.5+F26*0.5</f>
        <v>73.033333333333331</v>
      </c>
      <c r="H26" s="6" t="s">
        <v>10</v>
      </c>
    </row>
    <row r="27" spans="1:8" s="1" customFormat="1" ht="28.05" customHeight="1" x14ac:dyDescent="0.4">
      <c r="A27" s="4" t="s">
        <v>32</v>
      </c>
      <c r="B27" s="4">
        <v>25026531010</v>
      </c>
      <c r="C27" s="4">
        <v>188.5</v>
      </c>
      <c r="D27" s="5">
        <v>67.7</v>
      </c>
      <c r="E27" s="5"/>
      <c r="F27" s="5">
        <f t="shared" si="1"/>
        <v>67.7</v>
      </c>
      <c r="G27" s="5">
        <f>C27/3*0.5+F27*0.5</f>
        <v>65.266666666666666</v>
      </c>
      <c r="H27" s="6"/>
    </row>
    <row r="28" spans="1:8" s="1" customFormat="1" ht="28.05" customHeight="1" x14ac:dyDescent="0.4">
      <c r="A28" s="4" t="s">
        <v>33</v>
      </c>
      <c r="B28" s="4">
        <v>25026531011</v>
      </c>
      <c r="C28" s="4">
        <v>222.5</v>
      </c>
      <c r="D28" s="5">
        <v>79.599999999999994</v>
      </c>
      <c r="E28" s="5"/>
      <c r="F28" s="5">
        <f>D28</f>
        <v>79.599999999999994</v>
      </c>
      <c r="G28" s="5">
        <f>C28/3*0.5+F28*0.5</f>
        <v>76.883333333333326</v>
      </c>
      <c r="H28" s="6" t="s">
        <v>10</v>
      </c>
    </row>
    <row r="29" spans="1:8" s="1" customFormat="1" ht="28.05" customHeight="1" x14ac:dyDescent="0.4">
      <c r="A29" s="4" t="s">
        <v>34</v>
      </c>
      <c r="B29" s="7">
        <v>25026531011</v>
      </c>
      <c r="C29" s="7">
        <v>199</v>
      </c>
      <c r="D29" s="5">
        <v>85.6</v>
      </c>
      <c r="E29" s="5"/>
      <c r="F29" s="5">
        <f>D29</f>
        <v>85.6</v>
      </c>
      <c r="G29" s="5">
        <f>C29/3*0.5+F29*0.5</f>
        <v>75.966666666666669</v>
      </c>
      <c r="H29" s="8"/>
    </row>
    <row r="30" spans="1:8" s="1" customFormat="1" ht="28.05" customHeight="1" x14ac:dyDescent="0.4">
      <c r="A30" s="4" t="s">
        <v>35</v>
      </c>
      <c r="B30" s="4">
        <v>25026531011</v>
      </c>
      <c r="C30" s="4">
        <v>205.5</v>
      </c>
      <c r="D30" s="5">
        <v>82.4</v>
      </c>
      <c r="E30" s="5"/>
      <c r="F30" s="5">
        <f>D30</f>
        <v>82.4</v>
      </c>
      <c r="G30" s="5">
        <f>C30/3*0.5+F30*0.5</f>
        <v>75.45</v>
      </c>
      <c r="H30" s="6"/>
    </row>
    <row r="31" spans="1:8" s="1" customFormat="1" ht="28.05" customHeight="1" x14ac:dyDescent="0.4">
      <c r="A31" s="4" t="s">
        <v>36</v>
      </c>
      <c r="B31" s="4">
        <v>25026531012</v>
      </c>
      <c r="C31" s="4">
        <v>175.5</v>
      </c>
      <c r="D31" s="5">
        <v>59.4</v>
      </c>
      <c r="E31" s="9">
        <v>37.799999999999997</v>
      </c>
      <c r="F31" s="5">
        <f t="shared" ref="F31:F42" si="3">D31*0.5+E31*0.5</f>
        <v>48.599999999999994</v>
      </c>
      <c r="G31" s="5"/>
      <c r="H31" s="6"/>
    </row>
    <row r="32" spans="1:8" s="1" customFormat="1" ht="28.05" customHeight="1" x14ac:dyDescent="0.4">
      <c r="A32" s="4" t="s">
        <v>37</v>
      </c>
      <c r="B32" s="4">
        <v>25026531012</v>
      </c>
      <c r="C32" s="4">
        <v>167.2</v>
      </c>
      <c r="D32" s="5">
        <v>59</v>
      </c>
      <c r="E32" s="9">
        <v>37</v>
      </c>
      <c r="F32" s="5">
        <f t="shared" si="3"/>
        <v>48</v>
      </c>
      <c r="G32" s="5"/>
      <c r="H32" s="6"/>
    </row>
    <row r="33" spans="1:8" s="1" customFormat="1" ht="28.05" customHeight="1" x14ac:dyDescent="0.4">
      <c r="A33" s="4" t="s">
        <v>38</v>
      </c>
      <c r="B33" s="4">
        <v>25026531012</v>
      </c>
      <c r="C33" s="4">
        <v>156</v>
      </c>
      <c r="D33" s="5">
        <v>54.6</v>
      </c>
      <c r="E33" s="9">
        <v>45</v>
      </c>
      <c r="F33" s="5">
        <f t="shared" si="3"/>
        <v>49.8</v>
      </c>
      <c r="G33" s="5"/>
      <c r="H33" s="6"/>
    </row>
    <row r="34" spans="1:8" s="1" customFormat="1" ht="28.05" customHeight="1" x14ac:dyDescent="0.4">
      <c r="A34" s="4" t="s">
        <v>39</v>
      </c>
      <c r="B34" s="4">
        <v>25026531013</v>
      </c>
      <c r="C34" s="4">
        <v>180.4</v>
      </c>
      <c r="D34" s="5">
        <v>68.400000000000006</v>
      </c>
      <c r="E34" s="9">
        <v>73.400000000000006</v>
      </c>
      <c r="F34" s="5">
        <f t="shared" si="3"/>
        <v>70.900000000000006</v>
      </c>
      <c r="G34" s="5">
        <f t="shared" ref="G34" si="4">C34/3*0.4+F34*0.6</f>
        <v>66.593333333333334</v>
      </c>
      <c r="H34" s="6" t="s">
        <v>10</v>
      </c>
    </row>
    <row r="35" spans="1:8" s="1" customFormat="1" ht="28.05" customHeight="1" x14ac:dyDescent="0.4">
      <c r="A35" s="4" t="s">
        <v>40</v>
      </c>
      <c r="B35" s="4">
        <v>25026531013</v>
      </c>
      <c r="C35" s="4">
        <v>152</v>
      </c>
      <c r="D35" s="5">
        <v>59.9</v>
      </c>
      <c r="E35" s="9">
        <v>57</v>
      </c>
      <c r="F35" s="5">
        <f t="shared" si="3"/>
        <v>58.45</v>
      </c>
      <c r="G35" s="5"/>
      <c r="H35" s="6"/>
    </row>
    <row r="36" spans="1:8" s="1" customFormat="1" ht="28.05" customHeight="1" x14ac:dyDescent="0.4">
      <c r="A36" s="4" t="s">
        <v>41</v>
      </c>
      <c r="B36" s="4">
        <v>25026531013</v>
      </c>
      <c r="C36" s="4">
        <v>145.30000000000001</v>
      </c>
      <c r="D36" s="5">
        <v>63.8</v>
      </c>
      <c r="E36" s="9">
        <v>50.2</v>
      </c>
      <c r="F36" s="5">
        <f t="shared" si="3"/>
        <v>57</v>
      </c>
      <c r="G36" s="5"/>
      <c r="H36" s="6"/>
    </row>
    <row r="37" spans="1:8" s="1" customFormat="1" ht="28.05" customHeight="1" x14ac:dyDescent="0.4">
      <c r="A37" s="4" t="s">
        <v>42</v>
      </c>
      <c r="B37" s="7">
        <v>25026531013</v>
      </c>
      <c r="C37" s="7">
        <v>138.19999999999999</v>
      </c>
      <c r="D37" s="5">
        <v>59.6</v>
      </c>
      <c r="E37" s="9">
        <v>52.4</v>
      </c>
      <c r="F37" s="5">
        <f t="shared" si="3"/>
        <v>56</v>
      </c>
      <c r="G37" s="5"/>
      <c r="H37" s="6"/>
    </row>
    <row r="38" spans="1:8" s="1" customFormat="1" ht="28.05" customHeight="1" x14ac:dyDescent="0.4">
      <c r="A38" s="4" t="s">
        <v>43</v>
      </c>
      <c r="B38" s="4">
        <v>25026531013</v>
      </c>
      <c r="C38" s="4">
        <v>147.6</v>
      </c>
      <c r="D38" s="5">
        <v>52.4</v>
      </c>
      <c r="E38" s="9">
        <v>47</v>
      </c>
      <c r="F38" s="5">
        <f t="shared" si="3"/>
        <v>49.7</v>
      </c>
      <c r="G38" s="5"/>
      <c r="H38" s="6"/>
    </row>
    <row r="39" spans="1:8" s="1" customFormat="1" ht="28.05" customHeight="1" x14ac:dyDescent="0.4">
      <c r="A39" s="4" t="s">
        <v>44</v>
      </c>
      <c r="B39" s="4">
        <v>25026531013</v>
      </c>
      <c r="C39" s="4">
        <v>142</v>
      </c>
      <c r="D39" s="5">
        <v>46.8</v>
      </c>
      <c r="E39" s="9">
        <v>53.4</v>
      </c>
      <c r="F39" s="5">
        <f t="shared" si="3"/>
        <v>50.099999999999994</v>
      </c>
      <c r="G39" s="5"/>
      <c r="H39" s="6"/>
    </row>
    <row r="40" spans="1:8" s="1" customFormat="1" ht="28.05" customHeight="1" x14ac:dyDescent="0.4">
      <c r="A40" s="4" t="s">
        <v>45</v>
      </c>
      <c r="B40" s="4">
        <v>25026531013</v>
      </c>
      <c r="C40" s="4">
        <v>142.5</v>
      </c>
      <c r="D40" s="5">
        <v>47.8</v>
      </c>
      <c r="E40" s="9">
        <v>45.8</v>
      </c>
      <c r="F40" s="5">
        <f t="shared" si="3"/>
        <v>46.8</v>
      </c>
      <c r="G40" s="5"/>
      <c r="H40" s="6"/>
    </row>
    <row r="41" spans="1:8" s="1" customFormat="1" ht="28.05" customHeight="1" x14ac:dyDescent="0.4">
      <c r="A41" s="4" t="s">
        <v>46</v>
      </c>
      <c r="B41" s="7">
        <v>25026531013</v>
      </c>
      <c r="C41" s="7">
        <v>138.9</v>
      </c>
      <c r="D41" s="5">
        <v>46.4</v>
      </c>
      <c r="E41" s="9">
        <v>46.6</v>
      </c>
      <c r="F41" s="5">
        <f t="shared" si="3"/>
        <v>46.5</v>
      </c>
      <c r="G41" s="5"/>
      <c r="H41" s="8"/>
    </row>
    <row r="42" spans="1:8" s="1" customFormat="1" ht="28.05" customHeight="1" x14ac:dyDescent="0.4">
      <c r="A42" s="4" t="s">
        <v>47</v>
      </c>
      <c r="B42" s="7">
        <v>25026531013</v>
      </c>
      <c r="C42" s="7">
        <v>138.69999999999999</v>
      </c>
      <c r="D42" s="5">
        <v>40.6</v>
      </c>
      <c r="E42" s="9">
        <v>48.8</v>
      </c>
      <c r="F42" s="5">
        <f t="shared" si="3"/>
        <v>44.7</v>
      </c>
      <c r="G42" s="5"/>
      <c r="H42" s="8"/>
    </row>
    <row r="43" spans="1:8" s="1" customFormat="1" ht="28.05" customHeight="1" x14ac:dyDescent="0.4">
      <c r="A43" s="4" t="s">
        <v>48</v>
      </c>
      <c r="B43" s="7">
        <v>25026531015</v>
      </c>
      <c r="C43" s="7">
        <v>137.5</v>
      </c>
      <c r="D43" s="5"/>
      <c r="E43" s="5"/>
      <c r="F43" s="5">
        <f>D43</f>
        <v>0</v>
      </c>
      <c r="G43" s="5"/>
      <c r="H43" s="6"/>
    </row>
    <row r="44" spans="1:8" s="1" customFormat="1" ht="28.05" customHeight="1" x14ac:dyDescent="0.4">
      <c r="A44" s="4" t="s">
        <v>49</v>
      </c>
      <c r="B44" s="4">
        <v>25026531016</v>
      </c>
      <c r="C44" s="4">
        <v>146.69999999999999</v>
      </c>
      <c r="D44" s="5">
        <v>57.9</v>
      </c>
      <c r="E44" s="9">
        <v>48.8</v>
      </c>
      <c r="F44" s="5">
        <f t="shared" ref="F44:F49" si="5">D44*0.5+E44*0.5</f>
        <v>53.349999999999994</v>
      </c>
      <c r="G44" s="5"/>
      <c r="H44" s="6"/>
    </row>
    <row r="45" spans="1:8" s="1" customFormat="1" ht="28.05" customHeight="1" x14ac:dyDescent="0.4">
      <c r="A45" s="4" t="s">
        <v>50</v>
      </c>
      <c r="B45" s="4">
        <v>25026531016</v>
      </c>
      <c r="C45" s="4">
        <v>142.80000000000001</v>
      </c>
      <c r="D45" s="5">
        <v>63.7</v>
      </c>
      <c r="E45" s="9">
        <v>43.8</v>
      </c>
      <c r="F45" s="5">
        <f t="shared" si="5"/>
        <v>53.75</v>
      </c>
      <c r="G45" s="5"/>
      <c r="H45" s="6"/>
    </row>
    <row r="46" spans="1:8" s="1" customFormat="1" ht="28.05" customHeight="1" x14ac:dyDescent="0.4">
      <c r="A46" s="4" t="s">
        <v>51</v>
      </c>
      <c r="B46" s="4">
        <v>25026531016</v>
      </c>
      <c r="C46" s="4">
        <v>146.30000000000001</v>
      </c>
      <c r="D46" s="5">
        <v>55.5</v>
      </c>
      <c r="E46" s="9">
        <v>40.799999999999997</v>
      </c>
      <c r="F46" s="5">
        <f t="shared" si="5"/>
        <v>48.15</v>
      </c>
      <c r="G46" s="5"/>
      <c r="H46" s="6"/>
    </row>
    <row r="47" spans="1:8" s="1" customFormat="1" ht="28.05" customHeight="1" x14ac:dyDescent="0.4">
      <c r="A47" s="4" t="s">
        <v>52</v>
      </c>
      <c r="B47" s="4">
        <v>25026531017</v>
      </c>
      <c r="C47" s="4">
        <v>163.30000000000001</v>
      </c>
      <c r="D47" s="5">
        <v>65.099999999999994</v>
      </c>
      <c r="E47" s="9">
        <v>68.8</v>
      </c>
      <c r="F47" s="5">
        <f t="shared" si="5"/>
        <v>66.949999999999989</v>
      </c>
      <c r="G47" s="5">
        <f t="shared" ref="G47" si="6">C47/3*0.4+F47*0.6</f>
        <v>61.943333333333328</v>
      </c>
      <c r="H47" s="6" t="s">
        <v>10</v>
      </c>
    </row>
    <row r="48" spans="1:8" s="1" customFormat="1" ht="28.05" customHeight="1" x14ac:dyDescent="0.4">
      <c r="A48" s="4" t="s">
        <v>53</v>
      </c>
      <c r="B48" s="4">
        <v>25026531018</v>
      </c>
      <c r="C48" s="4">
        <v>144.80000000000001</v>
      </c>
      <c r="D48" s="5">
        <v>59.3</v>
      </c>
      <c r="E48" s="9">
        <v>52.6</v>
      </c>
      <c r="F48" s="5">
        <f t="shared" si="5"/>
        <v>55.95</v>
      </c>
      <c r="G48" s="5"/>
      <c r="H48" s="6"/>
    </row>
    <row r="49" spans="1:8" s="1" customFormat="1" ht="28.05" customHeight="1" x14ac:dyDescent="0.4">
      <c r="A49" s="4" t="s">
        <v>54</v>
      </c>
      <c r="B49" s="4">
        <v>25026531018</v>
      </c>
      <c r="C49" s="4">
        <v>159.80000000000001</v>
      </c>
      <c r="D49" s="5">
        <v>56.3</v>
      </c>
      <c r="E49" s="9">
        <v>46.6</v>
      </c>
      <c r="F49" s="5">
        <f t="shared" si="5"/>
        <v>51.45</v>
      </c>
      <c r="G49" s="5"/>
      <c r="H49" s="6"/>
    </row>
    <row r="50" spans="1:8" s="1" customFormat="1" ht="28.05" customHeight="1" x14ac:dyDescent="0.4">
      <c r="A50" s="4" t="s">
        <v>55</v>
      </c>
      <c r="B50" s="4">
        <v>25026531020</v>
      </c>
      <c r="C50" s="4">
        <v>172.6</v>
      </c>
      <c r="D50" s="5">
        <v>76.7</v>
      </c>
      <c r="E50" s="5">
        <v>92.2</v>
      </c>
      <c r="F50" s="5">
        <f>D50*0.5+E50*0.5</f>
        <v>84.45</v>
      </c>
      <c r="G50" s="5">
        <f>C50/3*0.4+F50*0.6</f>
        <v>73.683333333333337</v>
      </c>
      <c r="H50" s="6" t="s">
        <v>10</v>
      </c>
    </row>
    <row r="51" spans="1:8" s="1" customFormat="1" ht="28.05" customHeight="1" x14ac:dyDescent="0.4">
      <c r="A51" s="4" t="s">
        <v>56</v>
      </c>
      <c r="B51" s="4">
        <v>25026531020</v>
      </c>
      <c r="C51" s="4">
        <v>151.69999999999999</v>
      </c>
      <c r="D51" s="5">
        <v>71.599999999999994</v>
      </c>
      <c r="E51" s="9">
        <v>93.5</v>
      </c>
      <c r="F51" s="5">
        <f>D51*0.5+E51*0.5</f>
        <v>82.55</v>
      </c>
      <c r="G51" s="5">
        <f>C51/3*0.4+F51*0.6</f>
        <v>69.756666666666661</v>
      </c>
      <c r="H51" s="6"/>
    </row>
    <row r="52" spans="1:8" s="1" customFormat="1" ht="28.05" customHeight="1" x14ac:dyDescent="0.4">
      <c r="A52" s="4" t="s">
        <v>57</v>
      </c>
      <c r="B52" s="4">
        <v>25026531021</v>
      </c>
      <c r="C52" s="4">
        <v>157.5</v>
      </c>
      <c r="D52" s="5">
        <v>84.7</v>
      </c>
      <c r="E52" s="9">
        <v>94.2</v>
      </c>
      <c r="F52" s="5">
        <f>D52*0.5+E52*0.5</f>
        <v>89.45</v>
      </c>
      <c r="G52" s="5">
        <f>C52/3*0.4+F52*0.6</f>
        <v>74.67</v>
      </c>
      <c r="H52" s="6" t="s">
        <v>10</v>
      </c>
    </row>
    <row r="53" spans="1:8" s="1" customFormat="1" ht="28.05" customHeight="1" x14ac:dyDescent="0.4">
      <c r="A53" s="4" t="s">
        <v>58</v>
      </c>
      <c r="B53" s="4">
        <v>25026531021</v>
      </c>
      <c r="C53" s="4">
        <v>143.80000000000001</v>
      </c>
      <c r="D53" s="5">
        <v>74.099999999999994</v>
      </c>
      <c r="E53" s="9">
        <v>95.4</v>
      </c>
      <c r="F53" s="5">
        <f>D53*0.5+E53*0.5</f>
        <v>84.75</v>
      </c>
      <c r="G53" s="5">
        <f>C53/3*0.4+F53*0.6</f>
        <v>70.023333333333341</v>
      </c>
      <c r="H53" s="6"/>
    </row>
    <row r="54" spans="1:8" s="1" customFormat="1" ht="28.05" customHeight="1" x14ac:dyDescent="0.4">
      <c r="A54" s="4" t="s">
        <v>59</v>
      </c>
      <c r="B54" s="4">
        <v>25026531022</v>
      </c>
      <c r="C54" s="4">
        <v>159.5</v>
      </c>
      <c r="D54" s="5">
        <v>67.599999999999994</v>
      </c>
      <c r="E54" s="9">
        <v>89.9</v>
      </c>
      <c r="F54" s="5">
        <f>D54*0.5+E54*0.5</f>
        <v>78.75</v>
      </c>
      <c r="G54" s="5">
        <f>C54/3*0.4+F54*0.6</f>
        <v>68.516666666666666</v>
      </c>
      <c r="H54" s="6" t="s">
        <v>10</v>
      </c>
    </row>
    <row r="55" spans="1:8" s="1" customFormat="1" ht="28.05" customHeight="1" x14ac:dyDescent="0.4">
      <c r="A55" s="4" t="s">
        <v>60</v>
      </c>
      <c r="B55" s="4">
        <v>25026531023</v>
      </c>
      <c r="C55" s="4">
        <v>172.4</v>
      </c>
      <c r="D55" s="5">
        <v>67.2</v>
      </c>
      <c r="E55" s="9">
        <v>97.8</v>
      </c>
      <c r="F55" s="5">
        <f>D55*0.5+E55*0.5</f>
        <v>82.5</v>
      </c>
      <c r="G55" s="5">
        <f>C55/3*0.4+F55*0.6</f>
        <v>72.486666666666665</v>
      </c>
      <c r="H55" s="6" t="s">
        <v>10</v>
      </c>
    </row>
    <row r="56" spans="1:8" s="1" customFormat="1" ht="28.05" customHeight="1" x14ac:dyDescent="0.4">
      <c r="A56" s="4" t="s">
        <v>61</v>
      </c>
      <c r="B56" s="7">
        <v>25026531023</v>
      </c>
      <c r="C56" s="7">
        <v>166</v>
      </c>
      <c r="D56" s="5">
        <v>70.599999999999994</v>
      </c>
      <c r="E56" s="9">
        <v>94.2</v>
      </c>
      <c r="F56" s="5">
        <f>D56*0.5+E56*0.5</f>
        <v>82.4</v>
      </c>
      <c r="G56" s="5">
        <f>C56/3*0.4+F56*0.6</f>
        <v>71.573333333333338</v>
      </c>
      <c r="H56" s="8"/>
    </row>
    <row r="57" spans="1:8" s="1" customFormat="1" ht="28.05" customHeight="1" x14ac:dyDescent="0.4">
      <c r="A57" s="4" t="s">
        <v>62</v>
      </c>
      <c r="B57" s="7">
        <v>25026531023</v>
      </c>
      <c r="C57" s="7">
        <v>156.5</v>
      </c>
      <c r="D57" s="5">
        <v>65.599999999999994</v>
      </c>
      <c r="E57" s="9">
        <v>95.7</v>
      </c>
      <c r="F57" s="5">
        <f>D57*0.5+E57*0.5</f>
        <v>80.650000000000006</v>
      </c>
      <c r="G57" s="5">
        <f>C57/3*0.4+F57*0.6</f>
        <v>69.256666666666661</v>
      </c>
      <c r="H57" s="8"/>
    </row>
    <row r="58" spans="1:8" s="1" customFormat="1" ht="28.05" customHeight="1" x14ac:dyDescent="0.4">
      <c r="A58" s="4" t="s">
        <v>63</v>
      </c>
      <c r="B58" s="4">
        <v>25026531024</v>
      </c>
      <c r="C58" s="4">
        <v>172.4</v>
      </c>
      <c r="D58" s="5">
        <v>68.900000000000006</v>
      </c>
      <c r="E58" s="9">
        <v>95.6</v>
      </c>
      <c r="F58" s="5">
        <f>D58*0.5+E58*0.5</f>
        <v>82.25</v>
      </c>
      <c r="G58" s="5">
        <f>C58/3*0.4+F58*0.6</f>
        <v>72.336666666666673</v>
      </c>
      <c r="H58" s="6" t="s">
        <v>10</v>
      </c>
    </row>
    <row r="59" spans="1:8" s="1" customFormat="1" ht="28.05" customHeight="1" x14ac:dyDescent="0.4">
      <c r="A59" s="4" t="s">
        <v>64</v>
      </c>
      <c r="B59" s="7">
        <v>25026531024</v>
      </c>
      <c r="C59" s="7">
        <v>151.19999999999999</v>
      </c>
      <c r="D59" s="5">
        <v>71</v>
      </c>
      <c r="E59" s="9">
        <v>90</v>
      </c>
      <c r="F59" s="5">
        <f>D59*0.5+E59*0.5</f>
        <v>80.5</v>
      </c>
      <c r="G59" s="5">
        <f>C59/3*0.4+F59*0.6</f>
        <v>68.459999999999994</v>
      </c>
      <c r="H59" s="8"/>
    </row>
    <row r="60" spans="1:8" s="1" customFormat="1" ht="28.05" customHeight="1" x14ac:dyDescent="0.4">
      <c r="A60" s="4" t="s">
        <v>65</v>
      </c>
      <c r="B60" s="7">
        <v>25026531024</v>
      </c>
      <c r="C60" s="7">
        <v>155.80000000000001</v>
      </c>
      <c r="D60" s="5">
        <v>69.2</v>
      </c>
      <c r="E60" s="9">
        <v>89.3</v>
      </c>
      <c r="F60" s="5">
        <f>D60*0.5+E60*0.5</f>
        <v>79.25</v>
      </c>
      <c r="G60" s="5">
        <f>C60/3*0.4+F60*0.6</f>
        <v>68.323333333333338</v>
      </c>
      <c r="H60" s="8"/>
    </row>
    <row r="61" spans="1:8" s="1" customFormat="1" ht="28.05" customHeight="1" x14ac:dyDescent="0.4">
      <c r="A61" s="4" t="s">
        <v>66</v>
      </c>
      <c r="B61" s="4">
        <v>25026531025</v>
      </c>
      <c r="C61" s="4">
        <v>210</v>
      </c>
      <c r="D61" s="5">
        <v>76</v>
      </c>
      <c r="E61" s="5"/>
      <c r="F61" s="5">
        <f>D61</f>
        <v>76</v>
      </c>
      <c r="G61" s="5">
        <f>C61/3*0.4+F61*0.6</f>
        <v>73.599999999999994</v>
      </c>
      <c r="H61" s="6" t="s">
        <v>10</v>
      </c>
    </row>
    <row r="62" spans="1:8" s="1" customFormat="1" ht="28.05" customHeight="1" x14ac:dyDescent="0.4">
      <c r="A62" s="4" t="s">
        <v>67</v>
      </c>
      <c r="B62" s="4">
        <v>25026531025</v>
      </c>
      <c r="C62" s="4">
        <v>131</v>
      </c>
      <c r="D62" s="5">
        <v>80.7</v>
      </c>
      <c r="E62" s="5"/>
      <c r="F62" s="5">
        <f>D62</f>
        <v>80.7</v>
      </c>
      <c r="G62" s="5">
        <f>C62/3*0.4+F62*0.6</f>
        <v>65.88666666666667</v>
      </c>
      <c r="H62" s="6"/>
    </row>
    <row r="63" spans="1:8" s="1" customFormat="1" ht="28.05" customHeight="1" x14ac:dyDescent="0.4">
      <c r="A63" s="4" t="s">
        <v>68</v>
      </c>
      <c r="B63" s="4">
        <v>25026531026</v>
      </c>
      <c r="C63" s="4">
        <v>170.4</v>
      </c>
      <c r="D63" s="5">
        <v>72.099999999999994</v>
      </c>
      <c r="E63" s="9">
        <v>93</v>
      </c>
      <c r="F63" s="5">
        <f>D63*0.5+E63*0.5</f>
        <v>82.55</v>
      </c>
      <c r="G63" s="5">
        <f>C63/3*0.4+F63*0.6</f>
        <v>72.25</v>
      </c>
      <c r="H63" s="6" t="s">
        <v>10</v>
      </c>
    </row>
    <row r="64" spans="1:8" s="1" customFormat="1" ht="28.05" customHeight="1" x14ac:dyDescent="0.4">
      <c r="A64" s="4" t="s">
        <v>69</v>
      </c>
      <c r="B64" s="7">
        <v>25026531026</v>
      </c>
      <c r="C64" s="7">
        <v>163.4</v>
      </c>
      <c r="D64" s="5">
        <v>64.599999999999994</v>
      </c>
      <c r="E64" s="9">
        <v>93.4</v>
      </c>
      <c r="F64" s="5">
        <f>D64*0.5+E64*0.5</f>
        <v>79</v>
      </c>
      <c r="G64" s="5">
        <f>C64/3*0.4+F64*0.6</f>
        <v>69.186666666666667</v>
      </c>
      <c r="H64" s="8"/>
    </row>
    <row r="65" spans="1:8" s="1" customFormat="1" ht="28.05" customHeight="1" x14ac:dyDescent="0.4">
      <c r="A65" s="4" t="s">
        <v>70</v>
      </c>
      <c r="B65" s="4">
        <v>25026531026</v>
      </c>
      <c r="C65" s="4">
        <v>164.1</v>
      </c>
      <c r="D65" s="5">
        <v>39.799999999999997</v>
      </c>
      <c r="E65" s="9">
        <v>90.3</v>
      </c>
      <c r="F65" s="5">
        <f>D65*0.5+E65*0.5</f>
        <v>65.05</v>
      </c>
      <c r="G65" s="5"/>
      <c r="H65" s="6"/>
    </row>
    <row r="66" spans="1:8" s="1" customFormat="1" ht="28.05" customHeight="1" x14ac:dyDescent="0.4">
      <c r="A66" s="4" t="s">
        <v>71</v>
      </c>
      <c r="B66" s="4">
        <v>25026531028</v>
      </c>
      <c r="C66" s="4">
        <v>121.1</v>
      </c>
      <c r="D66" s="5">
        <v>79.599999999999994</v>
      </c>
      <c r="E66" s="9">
        <v>87.4</v>
      </c>
      <c r="F66" s="5">
        <f>D66*0.5+E66*0.5</f>
        <v>83.5</v>
      </c>
      <c r="G66" s="5">
        <f>C66/3*0.4+F66*0.6</f>
        <v>66.24666666666667</v>
      </c>
      <c r="H66" s="6" t="s">
        <v>10</v>
      </c>
    </row>
    <row r="67" spans="1:8" s="1" customFormat="1" ht="28.05" customHeight="1" x14ac:dyDescent="0.4">
      <c r="A67" s="4" t="s">
        <v>72</v>
      </c>
      <c r="B67" s="4">
        <v>25026531029</v>
      </c>
      <c r="C67" s="4">
        <v>201</v>
      </c>
      <c r="D67" s="5">
        <v>79.400000000000006</v>
      </c>
      <c r="E67" s="10"/>
      <c r="F67" s="5">
        <f>D67</f>
        <v>79.400000000000006</v>
      </c>
      <c r="G67" s="5">
        <f>C67/3*0.5+F67*0.5</f>
        <v>73.2</v>
      </c>
      <c r="H67" s="6" t="s">
        <v>10</v>
      </c>
    </row>
    <row r="68" spans="1:8" s="1" customFormat="1" ht="28.05" customHeight="1" x14ac:dyDescent="0.4">
      <c r="A68" s="4" t="s">
        <v>73</v>
      </c>
      <c r="B68" s="4">
        <v>25026531029</v>
      </c>
      <c r="C68" s="4">
        <v>199.5</v>
      </c>
      <c r="D68" s="5">
        <v>77.8</v>
      </c>
      <c r="E68" s="10"/>
      <c r="F68" s="5">
        <f>D68</f>
        <v>77.8</v>
      </c>
      <c r="G68" s="5">
        <f>C68/3*0.5+F68*0.5</f>
        <v>72.150000000000006</v>
      </c>
      <c r="H68" s="6"/>
    </row>
    <row r="69" spans="1:8" s="1" customFormat="1" ht="28.05" customHeight="1" x14ac:dyDescent="0.4">
      <c r="A69" s="4" t="s">
        <v>74</v>
      </c>
      <c r="B69" s="4">
        <v>25026531029</v>
      </c>
      <c r="C69" s="4">
        <v>205.5</v>
      </c>
      <c r="D69" s="5">
        <v>69.8</v>
      </c>
      <c r="E69" s="10"/>
      <c r="F69" s="5">
        <f>D69</f>
        <v>69.8</v>
      </c>
      <c r="G69" s="5">
        <f>C69/3*0.5+F69*0.5</f>
        <v>69.150000000000006</v>
      </c>
      <c r="H69" s="6"/>
    </row>
    <row r="70" spans="1:8" s="1" customFormat="1" ht="28.05" customHeight="1" x14ac:dyDescent="0.4">
      <c r="A70" s="4" t="s">
        <v>75</v>
      </c>
      <c r="B70" s="4">
        <v>25026531030</v>
      </c>
      <c r="C70" s="4">
        <v>177.8</v>
      </c>
      <c r="D70" s="5">
        <v>66.099999999999994</v>
      </c>
      <c r="E70" s="9">
        <v>94.2</v>
      </c>
      <c r="F70" s="5">
        <f>D70*0.5+E70*0.5</f>
        <v>80.150000000000006</v>
      </c>
      <c r="G70" s="5">
        <f>C70/3*0.4+F70*0.6</f>
        <v>71.796666666666681</v>
      </c>
      <c r="H70" s="6" t="s">
        <v>10</v>
      </c>
    </row>
    <row r="71" spans="1:8" s="1" customFormat="1" ht="28.05" customHeight="1" x14ac:dyDescent="0.4">
      <c r="A71" s="4" t="s">
        <v>76</v>
      </c>
      <c r="B71" s="4">
        <v>25026531030</v>
      </c>
      <c r="C71" s="4">
        <v>153.5</v>
      </c>
      <c r="D71" s="5">
        <v>69.459999999999994</v>
      </c>
      <c r="E71" s="11">
        <v>88.5</v>
      </c>
      <c r="F71" s="5">
        <f>D71*0.5+E71*0.5</f>
        <v>78.97999999999999</v>
      </c>
      <c r="G71" s="5">
        <f>C71/3*0.4+F71*0.6</f>
        <v>67.85466666666666</v>
      </c>
      <c r="H71" s="6"/>
    </row>
    <row r="72" spans="1:8" s="1" customFormat="1" ht="28.05" customHeight="1" x14ac:dyDescent="0.4">
      <c r="A72" s="4" t="s">
        <v>77</v>
      </c>
      <c r="B72" s="7">
        <v>25026531030</v>
      </c>
      <c r="C72" s="7">
        <v>143.4</v>
      </c>
      <c r="D72" s="5">
        <v>61.06</v>
      </c>
      <c r="E72" s="5">
        <v>0</v>
      </c>
      <c r="F72" s="5">
        <f>D72*0.5+E72*0.5</f>
        <v>30.53</v>
      </c>
      <c r="G72" s="5"/>
      <c r="H72" s="8"/>
    </row>
    <row r="73" spans="1:8" s="1" customFormat="1" ht="28.05" customHeight="1" x14ac:dyDescent="0.4">
      <c r="A73" s="4" t="s">
        <v>78</v>
      </c>
      <c r="B73" s="4">
        <v>25026531031</v>
      </c>
      <c r="C73" s="4">
        <v>160.69999999999999</v>
      </c>
      <c r="D73" s="5">
        <v>60.82</v>
      </c>
      <c r="E73" s="9">
        <v>94.8</v>
      </c>
      <c r="F73" s="5">
        <f>D73*0.5+E73*0.5</f>
        <v>77.81</v>
      </c>
      <c r="G73" s="5">
        <f>C73/3*0.4+F73*0.6</f>
        <v>68.112666666666669</v>
      </c>
      <c r="H73" s="6" t="s">
        <v>10</v>
      </c>
    </row>
    <row r="74" spans="1:8" s="1" customFormat="1" ht="28.05" customHeight="1" x14ac:dyDescent="0.4">
      <c r="A74" s="4" t="s">
        <v>79</v>
      </c>
      <c r="B74" s="4">
        <v>25026531031</v>
      </c>
      <c r="C74" s="4">
        <v>154.5</v>
      </c>
      <c r="D74" s="5">
        <v>62.56</v>
      </c>
      <c r="E74" s="11">
        <v>94.2</v>
      </c>
      <c r="F74" s="5">
        <f>D74*0.5+E74*0.5</f>
        <v>78.38</v>
      </c>
      <c r="G74" s="5">
        <f>C74/3*0.4+F74*0.6</f>
        <v>67.628</v>
      </c>
      <c r="H74" s="6"/>
    </row>
    <row r="75" spans="1:8" s="1" customFormat="1" ht="28.05" customHeight="1" x14ac:dyDescent="0.4">
      <c r="A75" s="4" t="s">
        <v>80</v>
      </c>
      <c r="B75" s="4">
        <v>25026531032</v>
      </c>
      <c r="C75" s="4">
        <v>205</v>
      </c>
      <c r="D75" s="5">
        <v>85.9</v>
      </c>
      <c r="E75" s="10"/>
      <c r="F75" s="5">
        <f>D75</f>
        <v>85.9</v>
      </c>
      <c r="G75" s="5">
        <f>C75/3*0.5+F75*0.5</f>
        <v>77.116666666666674</v>
      </c>
      <c r="H75" s="6" t="s">
        <v>10</v>
      </c>
    </row>
    <row r="76" spans="1:8" s="1" customFormat="1" ht="28.05" customHeight="1" x14ac:dyDescent="0.4">
      <c r="A76" s="4" t="s">
        <v>81</v>
      </c>
      <c r="B76" s="4">
        <v>25026531032</v>
      </c>
      <c r="C76" s="4">
        <v>210</v>
      </c>
      <c r="D76" s="5">
        <v>80.36</v>
      </c>
      <c r="E76" s="10"/>
      <c r="F76" s="5">
        <f>D76</f>
        <v>80.36</v>
      </c>
      <c r="G76" s="5">
        <f>C76/3*0.5+F76*0.5</f>
        <v>75.180000000000007</v>
      </c>
      <c r="H76" s="6"/>
    </row>
    <row r="77" spans="1:8" s="1" customFormat="1" ht="28.05" customHeight="1" x14ac:dyDescent="0.4">
      <c r="A77" s="4" t="s">
        <v>82</v>
      </c>
      <c r="B77" s="4">
        <v>25026531033</v>
      </c>
      <c r="C77" s="4">
        <v>164.1</v>
      </c>
      <c r="D77" s="5">
        <v>70</v>
      </c>
      <c r="E77" s="11">
        <v>82.7</v>
      </c>
      <c r="F77" s="5">
        <f>D77*0.5+E77*0.5</f>
        <v>76.349999999999994</v>
      </c>
      <c r="G77" s="5">
        <f>C77/3*0.4+F77*0.6</f>
        <v>67.69</v>
      </c>
      <c r="H77" s="6" t="s">
        <v>10</v>
      </c>
    </row>
    <row r="78" spans="1:8" s="1" customFormat="1" ht="28.05" customHeight="1" x14ac:dyDescent="0.4">
      <c r="A78" s="4" t="s">
        <v>83</v>
      </c>
      <c r="B78" s="7">
        <v>25026531034</v>
      </c>
      <c r="C78" s="7">
        <v>125</v>
      </c>
      <c r="D78" s="5">
        <v>68.3</v>
      </c>
      <c r="E78" s="11">
        <v>90.4</v>
      </c>
      <c r="F78" s="5">
        <f>D78*0.5+E78*0.5</f>
        <v>79.349999999999994</v>
      </c>
      <c r="G78" s="5">
        <f>C78/3*0.4+F78*0.6</f>
        <v>64.276666666666657</v>
      </c>
      <c r="H78" s="6" t="s">
        <v>10</v>
      </c>
    </row>
    <row r="79" spans="1:8" s="1" customFormat="1" ht="28.05" customHeight="1" x14ac:dyDescent="0.4">
      <c r="A79" s="4" t="s">
        <v>84</v>
      </c>
      <c r="B79" s="4">
        <v>25026531036</v>
      </c>
      <c r="C79" s="4">
        <v>132.80000000000001</v>
      </c>
      <c r="D79" s="5">
        <v>82.6</v>
      </c>
      <c r="E79" s="12">
        <v>88.6</v>
      </c>
      <c r="F79" s="5">
        <f>D79*0.5+E79*0.5</f>
        <v>85.6</v>
      </c>
      <c r="G79" s="5">
        <f>C79/3*0.3+F79*0.7</f>
        <v>73.199999999999989</v>
      </c>
      <c r="H79" s="6" t="s">
        <v>10</v>
      </c>
    </row>
    <row r="80" spans="1:8" s="1" customFormat="1" ht="28.05" customHeight="1" x14ac:dyDescent="0.4">
      <c r="A80" s="4" t="s">
        <v>85</v>
      </c>
      <c r="B80" s="4">
        <v>25026531036</v>
      </c>
      <c r="C80" s="4">
        <v>142.9</v>
      </c>
      <c r="D80" s="5">
        <v>75.5</v>
      </c>
      <c r="E80" s="12">
        <v>77.400000000000006</v>
      </c>
      <c r="F80" s="5">
        <f>D80*0.5+E80*0.5</f>
        <v>76.45</v>
      </c>
      <c r="G80" s="5">
        <f>C80/3*0.3+F80*0.7</f>
        <v>67.805000000000007</v>
      </c>
      <c r="H80" s="6"/>
    </row>
    <row r="81" spans="1:8" s="1" customFormat="1" ht="28.05" customHeight="1" x14ac:dyDescent="0.4">
      <c r="A81" s="4" t="s">
        <v>86</v>
      </c>
      <c r="B81" s="4">
        <v>25026531036</v>
      </c>
      <c r="C81" s="4">
        <v>147.30000000000001</v>
      </c>
      <c r="D81" s="5">
        <v>65.099999999999994</v>
      </c>
      <c r="E81" s="12">
        <v>86</v>
      </c>
      <c r="F81" s="5">
        <f>D81*0.5+E81*0.5</f>
        <v>75.55</v>
      </c>
      <c r="G81" s="5">
        <f>C81/3*0.3+F81*0.7</f>
        <v>67.614999999999995</v>
      </c>
      <c r="H81" s="6"/>
    </row>
    <row r="82" spans="1:8" s="1" customFormat="1" ht="28.05" customHeight="1" x14ac:dyDescent="0.4">
      <c r="A82" s="4" t="s">
        <v>87</v>
      </c>
      <c r="B82" s="4">
        <v>25026531038</v>
      </c>
      <c r="C82" s="4">
        <v>146.19999999999999</v>
      </c>
      <c r="D82" s="5">
        <v>67.400000000000006</v>
      </c>
      <c r="E82" s="7">
        <v>83.4</v>
      </c>
      <c r="F82" s="5">
        <f>D82*0.5+E82*0.5</f>
        <v>75.400000000000006</v>
      </c>
      <c r="G82" s="5">
        <f>C82/3*0.3+F82*0.7</f>
        <v>67.400000000000006</v>
      </c>
      <c r="H82" s="6" t="s">
        <v>10</v>
      </c>
    </row>
    <row r="83" spans="1:8" s="1" customFormat="1" ht="28.05" customHeight="1" x14ac:dyDescent="0.4">
      <c r="A83" s="4" t="s">
        <v>88</v>
      </c>
      <c r="B83" s="4">
        <v>25026531039</v>
      </c>
      <c r="C83" s="4">
        <v>151.5</v>
      </c>
      <c r="D83" s="5">
        <v>65.400000000000006</v>
      </c>
      <c r="E83" s="7">
        <v>75.8</v>
      </c>
      <c r="F83" s="5">
        <f>D83*0.5+E83*0.5</f>
        <v>70.599999999999994</v>
      </c>
      <c r="G83" s="5">
        <f>C83/3*0.3+F83*0.7</f>
        <v>64.569999999999993</v>
      </c>
      <c r="H83" s="6" t="s">
        <v>10</v>
      </c>
    </row>
    <row r="84" spans="1:8" s="1" customFormat="1" ht="28.05" customHeight="1" x14ac:dyDescent="0.4">
      <c r="A84" s="4" t="s">
        <v>89</v>
      </c>
      <c r="B84" s="7">
        <v>25026531039</v>
      </c>
      <c r="C84" s="7">
        <v>138.9</v>
      </c>
      <c r="D84" s="5">
        <v>68</v>
      </c>
      <c r="E84" s="12">
        <v>76.400000000000006</v>
      </c>
      <c r="F84" s="5">
        <f>D84*0.5+E84*0.5</f>
        <v>72.2</v>
      </c>
      <c r="G84" s="5">
        <f>C84/3*0.3+F84*0.7</f>
        <v>64.430000000000007</v>
      </c>
      <c r="H84" s="8"/>
    </row>
    <row r="85" spans="1:8" s="1" customFormat="1" ht="28.05" customHeight="1" x14ac:dyDescent="0.4">
      <c r="A85" s="4" t="s">
        <v>90</v>
      </c>
      <c r="B85" s="4">
        <v>25026531039</v>
      </c>
      <c r="C85" s="4">
        <v>147.9</v>
      </c>
      <c r="D85" s="5"/>
      <c r="E85" s="10"/>
      <c r="F85" s="5">
        <f>D85*0.5+E85*0.5</f>
        <v>0</v>
      </c>
      <c r="G85" s="5"/>
      <c r="H85" s="6"/>
    </row>
    <row r="86" spans="1:8" s="1" customFormat="1" ht="28.05" customHeight="1" x14ac:dyDescent="0.4">
      <c r="A86" s="4" t="s">
        <v>91</v>
      </c>
      <c r="B86" s="4">
        <v>25026531040</v>
      </c>
      <c r="C86" s="4">
        <v>143.30000000000001</v>
      </c>
      <c r="D86" s="5">
        <v>68.599999999999994</v>
      </c>
      <c r="E86" s="7">
        <v>87.6</v>
      </c>
      <c r="F86" s="5">
        <f t="shared" ref="F86:F101" si="7">D86*0.5+E86*0.5</f>
        <v>78.099999999999994</v>
      </c>
      <c r="G86" s="5">
        <f t="shared" ref="G86:G98" si="8">C86/3*0.3+F86*0.7</f>
        <v>69</v>
      </c>
      <c r="H86" s="6" t="s">
        <v>10</v>
      </c>
    </row>
    <row r="87" spans="1:8" s="1" customFormat="1" ht="28.05" customHeight="1" x14ac:dyDescent="0.4">
      <c r="A87" s="4" t="s">
        <v>92</v>
      </c>
      <c r="B87" s="4">
        <v>25026531040</v>
      </c>
      <c r="C87" s="4">
        <v>149.1</v>
      </c>
      <c r="D87" s="5">
        <v>52.2</v>
      </c>
      <c r="E87" s="12">
        <v>89</v>
      </c>
      <c r="F87" s="5">
        <f t="shared" si="7"/>
        <v>70.599999999999994</v>
      </c>
      <c r="G87" s="5"/>
      <c r="H87" s="6"/>
    </row>
    <row r="88" spans="1:8" s="1" customFormat="1" ht="28.05" customHeight="1" x14ac:dyDescent="0.4">
      <c r="A88" s="4" t="s">
        <v>93</v>
      </c>
      <c r="B88" s="4">
        <v>25026531040</v>
      </c>
      <c r="C88" s="4">
        <v>152.9</v>
      </c>
      <c r="D88" s="5">
        <v>62.8</v>
      </c>
      <c r="E88" s="12">
        <v>74.2</v>
      </c>
      <c r="F88" s="5">
        <f t="shared" si="7"/>
        <v>68.5</v>
      </c>
      <c r="G88" s="5">
        <f t="shared" si="8"/>
        <v>63.239999999999995</v>
      </c>
      <c r="H88" s="6"/>
    </row>
    <row r="89" spans="1:8" s="1" customFormat="1" ht="28.05" customHeight="1" x14ac:dyDescent="0.4">
      <c r="A89" s="4" t="s">
        <v>94</v>
      </c>
      <c r="B89" s="4">
        <v>25026531042</v>
      </c>
      <c r="C89" s="4">
        <v>172.4</v>
      </c>
      <c r="D89" s="5">
        <v>80.7</v>
      </c>
      <c r="E89" s="12">
        <v>80.8</v>
      </c>
      <c r="F89" s="5">
        <f t="shared" si="7"/>
        <v>80.75</v>
      </c>
      <c r="G89" s="5">
        <f t="shared" si="8"/>
        <v>73.765000000000001</v>
      </c>
      <c r="H89" s="6" t="s">
        <v>10</v>
      </c>
    </row>
    <row r="90" spans="1:8" s="1" customFormat="1" ht="28.05" customHeight="1" x14ac:dyDescent="0.4">
      <c r="A90" s="4" t="s">
        <v>95</v>
      </c>
      <c r="B90" s="4">
        <v>25026531042</v>
      </c>
      <c r="C90" s="4">
        <v>161.9</v>
      </c>
      <c r="D90" s="5">
        <v>79.2</v>
      </c>
      <c r="E90" s="13">
        <v>82.2</v>
      </c>
      <c r="F90" s="5">
        <f t="shared" si="7"/>
        <v>80.7</v>
      </c>
      <c r="G90" s="5">
        <f t="shared" si="8"/>
        <v>72.679999999999993</v>
      </c>
      <c r="H90" s="6" t="s">
        <v>10</v>
      </c>
    </row>
    <row r="91" spans="1:8" s="1" customFormat="1" ht="28.05" customHeight="1" x14ac:dyDescent="0.4">
      <c r="A91" s="4" t="s">
        <v>96</v>
      </c>
      <c r="B91" s="4">
        <v>25026531042</v>
      </c>
      <c r="C91" s="4">
        <v>163.19999999999999</v>
      </c>
      <c r="D91" s="5">
        <v>73.7</v>
      </c>
      <c r="E91" s="7">
        <v>84.6</v>
      </c>
      <c r="F91" s="5">
        <f t="shared" si="7"/>
        <v>79.150000000000006</v>
      </c>
      <c r="G91" s="5">
        <f t="shared" si="8"/>
        <v>71.724999999999994</v>
      </c>
      <c r="H91" s="6"/>
    </row>
    <row r="92" spans="1:8" s="1" customFormat="1" ht="28.05" customHeight="1" x14ac:dyDescent="0.4">
      <c r="A92" s="4" t="s">
        <v>97</v>
      </c>
      <c r="B92" s="4">
        <v>25026531042</v>
      </c>
      <c r="C92" s="4">
        <v>155.80000000000001</v>
      </c>
      <c r="D92" s="5">
        <v>77.400000000000006</v>
      </c>
      <c r="E92" s="7">
        <v>73.599999999999994</v>
      </c>
      <c r="F92" s="5">
        <f t="shared" si="7"/>
        <v>75.5</v>
      </c>
      <c r="G92" s="5">
        <f t="shared" si="8"/>
        <v>68.429999999999993</v>
      </c>
      <c r="H92" s="6"/>
    </row>
    <row r="93" spans="1:8" s="1" customFormat="1" ht="28.05" customHeight="1" x14ac:dyDescent="0.4">
      <c r="A93" s="4" t="s">
        <v>98</v>
      </c>
      <c r="B93" s="4">
        <v>25026531042</v>
      </c>
      <c r="C93" s="4">
        <v>153.5</v>
      </c>
      <c r="D93" s="5">
        <v>70.599999999999994</v>
      </c>
      <c r="E93" s="7">
        <v>69.8</v>
      </c>
      <c r="F93" s="5">
        <f t="shared" si="7"/>
        <v>70.199999999999989</v>
      </c>
      <c r="G93" s="5">
        <f t="shared" si="8"/>
        <v>64.489999999999981</v>
      </c>
      <c r="H93" s="6"/>
    </row>
    <row r="94" spans="1:8" s="1" customFormat="1" ht="28.05" customHeight="1" x14ac:dyDescent="0.4">
      <c r="A94" s="4" t="s">
        <v>99</v>
      </c>
      <c r="B94" s="4">
        <v>25026531042</v>
      </c>
      <c r="C94" s="4">
        <v>153.6</v>
      </c>
      <c r="D94" s="5">
        <v>68</v>
      </c>
      <c r="E94" s="7">
        <v>58.4</v>
      </c>
      <c r="F94" s="5">
        <f t="shared" si="7"/>
        <v>63.2</v>
      </c>
      <c r="G94" s="5"/>
      <c r="H94" s="6"/>
    </row>
    <row r="95" spans="1:8" s="1" customFormat="1" ht="28.05" customHeight="1" x14ac:dyDescent="0.4">
      <c r="A95" s="4" t="s">
        <v>100</v>
      </c>
      <c r="B95" s="4">
        <v>25026531043</v>
      </c>
      <c r="C95" s="4">
        <v>150.9</v>
      </c>
      <c r="D95" s="5">
        <v>82.9</v>
      </c>
      <c r="E95" s="7">
        <v>94</v>
      </c>
      <c r="F95" s="5">
        <f t="shared" si="7"/>
        <v>88.45</v>
      </c>
      <c r="G95" s="5">
        <f t="shared" si="8"/>
        <v>77.004999999999995</v>
      </c>
      <c r="H95" s="6" t="s">
        <v>10</v>
      </c>
    </row>
    <row r="96" spans="1:8" s="1" customFormat="1" ht="28.05" customHeight="1" x14ac:dyDescent="0.4">
      <c r="A96" s="4" t="s">
        <v>101</v>
      </c>
      <c r="B96" s="4">
        <v>25026531043</v>
      </c>
      <c r="C96" s="4">
        <v>129.1</v>
      </c>
      <c r="D96" s="5">
        <v>72.38</v>
      </c>
      <c r="E96" s="7">
        <v>71.2</v>
      </c>
      <c r="F96" s="5">
        <f t="shared" si="7"/>
        <v>71.789999999999992</v>
      </c>
      <c r="G96" s="5">
        <f t="shared" si="8"/>
        <v>63.16299999999999</v>
      </c>
      <c r="H96" s="6" t="s">
        <v>10</v>
      </c>
    </row>
    <row r="97" spans="1:8" s="1" customFormat="1" ht="28.05" customHeight="1" x14ac:dyDescent="0.4">
      <c r="A97" s="4" t="s">
        <v>102</v>
      </c>
      <c r="B97" s="4">
        <v>25026531044</v>
      </c>
      <c r="C97" s="4">
        <v>142.69999999999999</v>
      </c>
      <c r="D97" s="5">
        <v>78.3</v>
      </c>
      <c r="E97" s="7">
        <v>96.4</v>
      </c>
      <c r="F97" s="5">
        <f t="shared" si="7"/>
        <v>87.35</v>
      </c>
      <c r="G97" s="5">
        <f t="shared" si="8"/>
        <v>75.414999999999992</v>
      </c>
      <c r="H97" s="6" t="s">
        <v>10</v>
      </c>
    </row>
    <row r="98" spans="1:8" s="1" customFormat="1" ht="28.05" customHeight="1" x14ac:dyDescent="0.4">
      <c r="A98" s="4" t="s">
        <v>103</v>
      </c>
      <c r="B98" s="4">
        <v>25026531044</v>
      </c>
      <c r="C98" s="4">
        <v>124.6</v>
      </c>
      <c r="D98" s="5">
        <v>76.5</v>
      </c>
      <c r="E98" s="7">
        <v>81</v>
      </c>
      <c r="F98" s="5">
        <f t="shared" si="7"/>
        <v>78.75</v>
      </c>
      <c r="G98" s="5">
        <f t="shared" si="8"/>
        <v>67.584999999999994</v>
      </c>
      <c r="H98" s="6"/>
    </row>
    <row r="99" spans="1:8" s="1" customFormat="1" ht="28.05" customHeight="1" x14ac:dyDescent="0.4">
      <c r="A99" s="4" t="s">
        <v>104</v>
      </c>
      <c r="B99" s="4">
        <v>25026531045</v>
      </c>
      <c r="C99" s="4">
        <v>175.7</v>
      </c>
      <c r="D99" s="5">
        <v>68.8</v>
      </c>
      <c r="E99" s="9">
        <v>83.584999999999994</v>
      </c>
      <c r="F99" s="5">
        <f t="shared" si="7"/>
        <v>76.192499999999995</v>
      </c>
      <c r="G99" s="5">
        <f>C99/3*0.4+F99*0.6</f>
        <v>69.142166666666668</v>
      </c>
      <c r="H99" s="6" t="s">
        <v>10</v>
      </c>
    </row>
    <row r="100" spans="1:8" s="1" customFormat="1" ht="28.05" customHeight="1" x14ac:dyDescent="0.4">
      <c r="A100" s="4" t="s">
        <v>105</v>
      </c>
      <c r="B100" s="4">
        <v>25026531045</v>
      </c>
      <c r="C100" s="4">
        <v>171.7</v>
      </c>
      <c r="D100" s="5">
        <v>69.099999999999994</v>
      </c>
      <c r="E100" s="9">
        <v>82.334999999999994</v>
      </c>
      <c r="F100" s="5">
        <f t="shared" si="7"/>
        <v>75.717500000000001</v>
      </c>
      <c r="G100" s="5">
        <f>C100/3*0.4+F100*0.6</f>
        <v>68.32383333333334</v>
      </c>
      <c r="H100" s="6"/>
    </row>
    <row r="101" spans="1:8" s="1" customFormat="1" ht="28.05" customHeight="1" x14ac:dyDescent="0.4">
      <c r="A101" s="4" t="s">
        <v>106</v>
      </c>
      <c r="B101" s="7">
        <v>25026531045</v>
      </c>
      <c r="C101" s="7">
        <v>167</v>
      </c>
      <c r="D101" s="5">
        <v>51.26</v>
      </c>
      <c r="E101" s="9">
        <v>85.75</v>
      </c>
      <c r="F101" s="5">
        <f t="shared" si="7"/>
        <v>68.504999999999995</v>
      </c>
      <c r="G101" s="5"/>
      <c r="H101" s="8"/>
    </row>
    <row r="102" spans="1:8" s="1" customFormat="1" ht="28.05" customHeight="1" x14ac:dyDescent="0.4">
      <c r="A102" s="4" t="s">
        <v>107</v>
      </c>
      <c r="B102" s="4">
        <v>25026531046</v>
      </c>
      <c r="C102" s="4">
        <v>128.4</v>
      </c>
      <c r="D102" s="5">
        <v>72.7</v>
      </c>
      <c r="E102" s="9">
        <v>79.164999999999992</v>
      </c>
      <c r="F102" s="5">
        <f>D102*0.5+E102*0.5</f>
        <v>75.932500000000005</v>
      </c>
      <c r="G102" s="5">
        <f>C102/3*0.4+F102*0.6</f>
        <v>62.679500000000004</v>
      </c>
      <c r="H102" s="6" t="s">
        <v>10</v>
      </c>
    </row>
    <row r="103" spans="1:8" s="1" customFormat="1" ht="28.05" customHeight="1" x14ac:dyDescent="0.4">
      <c r="A103" s="4" t="s">
        <v>108</v>
      </c>
      <c r="B103" s="4">
        <v>25026531047</v>
      </c>
      <c r="C103" s="4">
        <v>124.9</v>
      </c>
      <c r="D103" s="5">
        <v>51.38</v>
      </c>
      <c r="E103" s="9">
        <v>78.164999999999992</v>
      </c>
      <c r="F103" s="5">
        <f>D103*0.5+E103*0.5</f>
        <v>64.772499999999994</v>
      </c>
      <c r="G103" s="5"/>
      <c r="H103" s="6"/>
    </row>
    <row r="104" spans="1:8" s="1" customFormat="1" ht="28.05" customHeight="1" x14ac:dyDescent="0.4">
      <c r="A104" s="4" t="s">
        <v>109</v>
      </c>
      <c r="B104" s="4">
        <v>25026531048</v>
      </c>
      <c r="C104" s="4">
        <v>155.19999999999999</v>
      </c>
      <c r="D104" s="5">
        <v>72.3</v>
      </c>
      <c r="E104" s="9">
        <v>94.25</v>
      </c>
      <c r="F104" s="5">
        <f>D104*0.5+E104*0.5</f>
        <v>83.275000000000006</v>
      </c>
      <c r="G104" s="5">
        <f>C104/3*0.4+F104*0.6</f>
        <v>70.658333333333331</v>
      </c>
      <c r="H104" s="6" t="s">
        <v>10</v>
      </c>
    </row>
    <row r="105" spans="1:8" s="1" customFormat="1" ht="28.05" customHeight="1" x14ac:dyDescent="0.4">
      <c r="A105" s="4" t="s">
        <v>110</v>
      </c>
      <c r="B105" s="4">
        <v>25026531048</v>
      </c>
      <c r="C105" s="4">
        <v>153.5</v>
      </c>
      <c r="D105" s="5">
        <v>74.599999999999994</v>
      </c>
      <c r="E105" s="9">
        <v>74.585000000000008</v>
      </c>
      <c r="F105" s="5">
        <f>D105*0.5+E105*0.5</f>
        <v>74.592500000000001</v>
      </c>
      <c r="G105" s="5">
        <f>C105/3*0.4+F105*0.6</f>
        <v>65.222166666666666</v>
      </c>
      <c r="H105" s="6"/>
    </row>
    <row r="106" spans="1:8" s="1" customFormat="1" ht="28.05" customHeight="1" x14ac:dyDescent="0.4">
      <c r="A106" s="4" t="s">
        <v>111</v>
      </c>
      <c r="B106" s="7">
        <v>25026531048</v>
      </c>
      <c r="C106" s="7">
        <v>139.6</v>
      </c>
      <c r="D106" s="5">
        <v>69.08</v>
      </c>
      <c r="E106" s="9">
        <v>79.914999999999992</v>
      </c>
      <c r="F106" s="5">
        <f>D106*0.5+E106*0.5</f>
        <v>74.497500000000002</v>
      </c>
      <c r="G106" s="5">
        <f>C106/3*0.4+F106*0.6</f>
        <v>63.31183333333334</v>
      </c>
      <c r="H106" s="8"/>
    </row>
    <row r="107" spans="1:8" s="1" customFormat="1" ht="28.05" customHeight="1" x14ac:dyDescent="0.4">
      <c r="A107" s="4" t="s">
        <v>112</v>
      </c>
      <c r="B107" s="4">
        <v>25026531049</v>
      </c>
      <c r="C107" s="4">
        <v>163.19999999999999</v>
      </c>
      <c r="D107" s="5">
        <v>77.14</v>
      </c>
      <c r="E107" s="9">
        <v>81</v>
      </c>
      <c r="F107" s="5">
        <f>D107*0.5+E107*0.5</f>
        <v>79.069999999999993</v>
      </c>
      <c r="G107" s="5">
        <f>C107/3*0.4+F107*0.6</f>
        <v>69.201999999999998</v>
      </c>
      <c r="H107" s="6" t="s">
        <v>10</v>
      </c>
    </row>
    <row r="108" spans="1:8" s="1" customFormat="1" ht="28.05" customHeight="1" x14ac:dyDescent="0.4">
      <c r="A108" s="4" t="s">
        <v>113</v>
      </c>
      <c r="B108" s="4">
        <v>25026531049</v>
      </c>
      <c r="C108" s="4">
        <v>155.80000000000001</v>
      </c>
      <c r="D108" s="5">
        <v>63.82</v>
      </c>
      <c r="E108" s="9">
        <v>71.414999999999992</v>
      </c>
      <c r="F108" s="5">
        <f>D108*0.5+E108*0.5</f>
        <v>67.617499999999993</v>
      </c>
      <c r="G108" s="5">
        <f>C108/3*0.4+F108*0.6</f>
        <v>61.343833333333336</v>
      </c>
      <c r="H108" s="6"/>
    </row>
    <row r="109" spans="1:8" s="1" customFormat="1" ht="28.05" customHeight="1" x14ac:dyDescent="0.4">
      <c r="A109" s="4" t="s">
        <v>114</v>
      </c>
      <c r="B109" s="4">
        <v>25026531050</v>
      </c>
      <c r="C109" s="4">
        <v>131.6</v>
      </c>
      <c r="D109" s="5">
        <v>63.3</v>
      </c>
      <c r="E109" s="9">
        <v>76.164999999999992</v>
      </c>
      <c r="F109" s="5">
        <f>D109*0.5+E109*0.5</f>
        <v>69.732499999999987</v>
      </c>
      <c r="G109" s="5">
        <f>C109/3*0.4+F109*0.6</f>
        <v>59.386166666666661</v>
      </c>
      <c r="H109" s="6" t="s">
        <v>10</v>
      </c>
    </row>
    <row r="110" spans="1:8" s="1" customFormat="1" ht="28.05" customHeight="1" x14ac:dyDescent="0.4">
      <c r="A110" s="4" t="s">
        <v>115</v>
      </c>
      <c r="B110" s="4">
        <v>25026531051</v>
      </c>
      <c r="C110" s="4">
        <v>145.5</v>
      </c>
      <c r="D110" s="5">
        <v>67.2</v>
      </c>
      <c r="E110" s="9">
        <v>81.585000000000008</v>
      </c>
      <c r="F110" s="5">
        <f>D110*0.5+E110*0.5</f>
        <v>74.392500000000013</v>
      </c>
      <c r="G110" s="5">
        <f>C110/3*0.4+F110*0.6</f>
        <v>64.035500000000013</v>
      </c>
      <c r="H110" s="6" t="s">
        <v>10</v>
      </c>
    </row>
    <row r="111" spans="1:8" s="1" customFormat="1" ht="28.05" customHeight="1" x14ac:dyDescent="0.4">
      <c r="A111" s="4" t="s">
        <v>116</v>
      </c>
      <c r="B111" s="4">
        <v>25026531051</v>
      </c>
      <c r="C111" s="4">
        <v>123.5</v>
      </c>
      <c r="D111" s="5">
        <v>68.3</v>
      </c>
      <c r="E111" s="9">
        <v>76.085000000000008</v>
      </c>
      <c r="F111" s="5">
        <f>D111*0.5+E111*0.5</f>
        <v>72.192499999999995</v>
      </c>
      <c r="G111" s="5">
        <f>C111/3*0.4+F111*0.6</f>
        <v>59.782166666666654</v>
      </c>
      <c r="H111" s="6"/>
    </row>
    <row r="112" spans="1:8" s="1" customFormat="1" ht="28.05" customHeight="1" x14ac:dyDescent="0.4">
      <c r="A112" s="4" t="s">
        <v>117</v>
      </c>
      <c r="B112" s="4">
        <v>25026531051</v>
      </c>
      <c r="C112" s="4">
        <v>127.6</v>
      </c>
      <c r="D112" s="5">
        <v>62.2</v>
      </c>
      <c r="E112" s="9">
        <v>77.92</v>
      </c>
      <c r="F112" s="5">
        <f>D112*0.5+E112*0.5</f>
        <v>70.06</v>
      </c>
      <c r="G112" s="5">
        <f>C112/3*0.4+F112*0.6</f>
        <v>59.049333333333337</v>
      </c>
      <c r="H112" s="6"/>
    </row>
    <row r="113" spans="1:8" s="1" customFormat="1" ht="28.05" customHeight="1" x14ac:dyDescent="0.4">
      <c r="A113" s="4" t="s">
        <v>118</v>
      </c>
      <c r="B113" s="4">
        <v>25026531052</v>
      </c>
      <c r="C113" s="4">
        <v>145.6</v>
      </c>
      <c r="D113" s="5">
        <v>67.760000000000005</v>
      </c>
      <c r="E113" s="9">
        <v>60.835000000000001</v>
      </c>
      <c r="F113" s="5">
        <f>D113*0.5+E113*0.5</f>
        <v>64.297499999999999</v>
      </c>
      <c r="G113" s="5">
        <f>C113/3*0.4+F113*0.6</f>
        <v>57.991833333333332</v>
      </c>
      <c r="H113" s="6" t="s">
        <v>10</v>
      </c>
    </row>
    <row r="114" spans="1:8" s="1" customFormat="1" ht="28.05" customHeight="1" x14ac:dyDescent="0.4">
      <c r="A114" s="4" t="s">
        <v>119</v>
      </c>
      <c r="B114" s="4">
        <v>25026531053</v>
      </c>
      <c r="C114" s="4">
        <v>132</v>
      </c>
      <c r="D114" s="5">
        <v>71</v>
      </c>
      <c r="E114" s="5"/>
      <c r="F114" s="5">
        <f>D114</f>
        <v>71</v>
      </c>
      <c r="G114" s="5">
        <f>C114/3*0.3+F114*0.7</f>
        <v>62.899999999999991</v>
      </c>
      <c r="H114" s="6" t="s">
        <v>10</v>
      </c>
    </row>
    <row r="115" spans="1:8" s="1" customFormat="1" ht="28.05" customHeight="1" x14ac:dyDescent="0.4">
      <c r="A115" s="4" t="s">
        <v>120</v>
      </c>
      <c r="B115" s="4">
        <v>25026531054</v>
      </c>
      <c r="C115" s="4">
        <v>182</v>
      </c>
      <c r="D115" s="5">
        <v>78</v>
      </c>
      <c r="E115" s="5"/>
      <c r="F115" s="5">
        <f>D115</f>
        <v>78</v>
      </c>
      <c r="G115" s="5">
        <f>C115/3*0.3+F115*0.7</f>
        <v>72.8</v>
      </c>
      <c r="H115" s="6" t="s">
        <v>10</v>
      </c>
    </row>
    <row r="116" spans="1:8" s="1" customFormat="1" ht="28.05" customHeight="1" x14ac:dyDescent="0.4">
      <c r="A116" s="4" t="s">
        <v>121</v>
      </c>
      <c r="B116" s="4">
        <v>25026531054</v>
      </c>
      <c r="C116" s="4">
        <v>183</v>
      </c>
      <c r="D116" s="5">
        <v>74</v>
      </c>
      <c r="E116" s="5"/>
      <c r="F116" s="5">
        <f>D116</f>
        <v>74</v>
      </c>
      <c r="G116" s="5">
        <f>C116/3*0.3+F116*0.7</f>
        <v>70.099999999999994</v>
      </c>
      <c r="H116" s="6"/>
    </row>
    <row r="117" spans="1:8" s="1" customFormat="1" ht="28.05" customHeight="1" x14ac:dyDescent="0.4">
      <c r="A117" s="4" t="s">
        <v>122</v>
      </c>
      <c r="B117" s="7">
        <v>25026531054</v>
      </c>
      <c r="C117" s="7">
        <v>176.5</v>
      </c>
      <c r="D117" s="5">
        <v>59.2</v>
      </c>
      <c r="E117" s="5"/>
      <c r="F117" s="5">
        <f>D117</f>
        <v>59.2</v>
      </c>
      <c r="G117" s="5"/>
      <c r="H117" s="8"/>
    </row>
    <row r="118" spans="1:8" s="1" customFormat="1" ht="28.05" customHeight="1" x14ac:dyDescent="0.4">
      <c r="A118" s="4" t="s">
        <v>123</v>
      </c>
      <c r="B118" s="4">
        <v>25026531055</v>
      </c>
      <c r="C118" s="4">
        <v>216.5</v>
      </c>
      <c r="D118" s="5">
        <v>73.599999999999994</v>
      </c>
      <c r="E118" s="5"/>
      <c r="F118" s="5">
        <f>D118</f>
        <v>73.599999999999994</v>
      </c>
      <c r="G118" s="5">
        <f>C118/3*0.3+F118*0.7</f>
        <v>73.17</v>
      </c>
      <c r="H118" s="6" t="s">
        <v>10</v>
      </c>
    </row>
    <row r="119" spans="1:8" s="1" customFormat="1" ht="28.05" customHeight="1" x14ac:dyDescent="0.4">
      <c r="A119" s="4" t="s">
        <v>124</v>
      </c>
      <c r="B119" s="4">
        <v>25026531055</v>
      </c>
      <c r="C119" s="4">
        <v>203</v>
      </c>
      <c r="D119" s="5">
        <v>73.2</v>
      </c>
      <c r="E119" s="5"/>
      <c r="F119" s="5">
        <f>D119</f>
        <v>73.2</v>
      </c>
      <c r="G119" s="5">
        <f>C119/3*0.3+F119*0.7</f>
        <v>71.540000000000006</v>
      </c>
      <c r="H119" s="6"/>
    </row>
    <row r="120" spans="1:8" s="1" customFormat="1" ht="28.05" customHeight="1" x14ac:dyDescent="0.4">
      <c r="A120" s="4" t="s">
        <v>125</v>
      </c>
      <c r="B120" s="4">
        <v>25026531056</v>
      </c>
      <c r="C120" s="4">
        <v>187.5</v>
      </c>
      <c r="D120" s="5">
        <v>74.5</v>
      </c>
      <c r="E120" s="5"/>
      <c r="F120" s="5">
        <f>D120</f>
        <v>74.5</v>
      </c>
      <c r="G120" s="5">
        <f>C120/3*0.3+F120*0.7</f>
        <v>70.900000000000006</v>
      </c>
      <c r="H120" s="6" t="s">
        <v>10</v>
      </c>
    </row>
    <row r="121" spans="1:8" s="1" customFormat="1" ht="28.05" customHeight="1" x14ac:dyDescent="0.4">
      <c r="A121" s="4" t="s">
        <v>126</v>
      </c>
      <c r="B121" s="4">
        <v>25026531056</v>
      </c>
      <c r="C121" s="4">
        <v>193</v>
      </c>
      <c r="D121" s="5">
        <v>72.400000000000006</v>
      </c>
      <c r="E121" s="5"/>
      <c r="F121" s="5">
        <f>D121</f>
        <v>72.400000000000006</v>
      </c>
      <c r="G121" s="5">
        <f>C121/3*0.3+F121*0.7</f>
        <v>69.97999999999999</v>
      </c>
      <c r="H121" s="6"/>
    </row>
    <row r="122" spans="1:8" s="1" customFormat="1" ht="28.05" customHeight="1" x14ac:dyDescent="0.4">
      <c r="A122" s="4" t="s">
        <v>127</v>
      </c>
      <c r="B122" s="4">
        <v>25026531056</v>
      </c>
      <c r="C122" s="4">
        <v>189</v>
      </c>
      <c r="D122" s="5">
        <v>69.5</v>
      </c>
      <c r="E122" s="5"/>
      <c r="F122" s="5">
        <f>D122</f>
        <v>69.5</v>
      </c>
      <c r="G122" s="5">
        <f>C122/3*0.3+F122*0.7</f>
        <v>67.55</v>
      </c>
      <c r="H122" s="6"/>
    </row>
    <row r="123" spans="1:8" s="1" customFormat="1" ht="28.05" customHeight="1" x14ac:dyDescent="0.4">
      <c r="A123" s="4" t="s">
        <v>128</v>
      </c>
      <c r="B123" s="4">
        <v>25026531057</v>
      </c>
      <c r="C123" s="4">
        <v>166.9</v>
      </c>
      <c r="D123" s="5">
        <v>75.8</v>
      </c>
      <c r="E123" s="5"/>
      <c r="F123" s="5">
        <f>D123</f>
        <v>75.8</v>
      </c>
      <c r="G123" s="5">
        <f>C123/3*0.3+F123*0.7</f>
        <v>69.75</v>
      </c>
      <c r="H123" s="6" t="s">
        <v>10</v>
      </c>
    </row>
    <row r="124" spans="1:8" s="1" customFormat="1" ht="28.05" customHeight="1" x14ac:dyDescent="0.4">
      <c r="A124" s="4" t="s">
        <v>129</v>
      </c>
      <c r="B124" s="4">
        <v>25026531058</v>
      </c>
      <c r="C124" s="4">
        <v>224.5</v>
      </c>
      <c r="D124" s="5">
        <v>77.5</v>
      </c>
      <c r="E124" s="5"/>
      <c r="F124" s="5">
        <f t="shared" ref="F124:F133" si="9">D124</f>
        <v>77.5</v>
      </c>
      <c r="G124" s="5">
        <f>C124/3*0.5+F124*0.5</f>
        <v>76.166666666666657</v>
      </c>
      <c r="H124" s="6" t="s">
        <v>10</v>
      </c>
    </row>
    <row r="125" spans="1:8" s="1" customFormat="1" ht="28.05" customHeight="1" x14ac:dyDescent="0.4">
      <c r="A125" s="4" t="s">
        <v>130</v>
      </c>
      <c r="B125" s="4">
        <v>25026531058</v>
      </c>
      <c r="C125" s="4">
        <v>224</v>
      </c>
      <c r="D125" s="5">
        <v>77.3</v>
      </c>
      <c r="E125" s="5"/>
      <c r="F125" s="5">
        <f t="shared" si="9"/>
        <v>77.3</v>
      </c>
      <c r="G125" s="5">
        <f>C125/3*0.5+F125*0.5</f>
        <v>75.983333333333334</v>
      </c>
      <c r="H125" s="6"/>
    </row>
    <row r="126" spans="1:8" s="1" customFormat="1" ht="28.05" customHeight="1" x14ac:dyDescent="0.4">
      <c r="A126" s="4" t="s">
        <v>131</v>
      </c>
      <c r="B126" s="4">
        <v>25026531058</v>
      </c>
      <c r="C126" s="4">
        <v>218</v>
      </c>
      <c r="D126" s="5">
        <v>76.400000000000006</v>
      </c>
      <c r="E126" s="5"/>
      <c r="F126" s="5">
        <f t="shared" si="9"/>
        <v>76.400000000000006</v>
      </c>
      <c r="G126" s="5">
        <f>C126/3*0.5+F126*0.5</f>
        <v>74.533333333333331</v>
      </c>
      <c r="H126" s="6"/>
    </row>
    <row r="127" spans="1:8" s="1" customFormat="1" ht="28.05" customHeight="1" x14ac:dyDescent="0.4">
      <c r="A127" s="4" t="s">
        <v>132</v>
      </c>
      <c r="B127" s="4">
        <v>25026531059</v>
      </c>
      <c r="C127" s="4">
        <v>168.1</v>
      </c>
      <c r="D127" s="5">
        <v>76.400000000000006</v>
      </c>
      <c r="E127" s="5"/>
      <c r="F127" s="5">
        <f t="shared" si="9"/>
        <v>76.400000000000006</v>
      </c>
      <c r="G127" s="5">
        <f t="shared" ref="G127:G133" si="10">C127/3*0.3+F127*0.7</f>
        <v>70.290000000000006</v>
      </c>
      <c r="H127" s="6" t="s">
        <v>10</v>
      </c>
    </row>
    <row r="128" spans="1:8" s="1" customFormat="1" ht="28.05" customHeight="1" x14ac:dyDescent="0.4">
      <c r="A128" s="4" t="s">
        <v>133</v>
      </c>
      <c r="B128" s="4">
        <v>25026531059</v>
      </c>
      <c r="C128" s="4">
        <v>156</v>
      </c>
      <c r="D128" s="5">
        <v>72.599999999999994</v>
      </c>
      <c r="E128" s="5"/>
      <c r="F128" s="5">
        <f t="shared" si="9"/>
        <v>72.599999999999994</v>
      </c>
      <c r="G128" s="5">
        <f t="shared" si="10"/>
        <v>66.419999999999987</v>
      </c>
      <c r="H128" s="6"/>
    </row>
    <row r="129" spans="1:8" s="1" customFormat="1" ht="28.05" customHeight="1" x14ac:dyDescent="0.4">
      <c r="A129" s="4" t="s">
        <v>134</v>
      </c>
      <c r="B129" s="4">
        <v>25026531059</v>
      </c>
      <c r="C129" s="4">
        <v>159.19999999999999</v>
      </c>
      <c r="D129" s="5">
        <v>67.400000000000006</v>
      </c>
      <c r="E129" s="5"/>
      <c r="F129" s="5">
        <f t="shared" si="9"/>
        <v>67.400000000000006</v>
      </c>
      <c r="G129" s="5">
        <f t="shared" si="10"/>
        <v>63.099999999999994</v>
      </c>
      <c r="H129" s="6"/>
    </row>
    <row r="130" spans="1:8" s="1" customFormat="1" ht="28.05" customHeight="1" x14ac:dyDescent="0.4">
      <c r="A130" s="4" t="s">
        <v>135</v>
      </c>
      <c r="B130" s="4">
        <v>25026531060</v>
      </c>
      <c r="C130" s="4">
        <v>208</v>
      </c>
      <c r="D130" s="5">
        <v>80.099999999999994</v>
      </c>
      <c r="E130" s="5"/>
      <c r="F130" s="5">
        <f t="shared" si="9"/>
        <v>80.099999999999994</v>
      </c>
      <c r="G130" s="5">
        <f t="shared" si="10"/>
        <v>76.86999999999999</v>
      </c>
      <c r="H130" s="6" t="s">
        <v>10</v>
      </c>
    </row>
    <row r="131" spans="1:8" s="1" customFormat="1" ht="28.05" customHeight="1" x14ac:dyDescent="0.4">
      <c r="A131" s="4" t="s">
        <v>136</v>
      </c>
      <c r="B131" s="4">
        <v>25026531060</v>
      </c>
      <c r="C131" s="4">
        <v>202</v>
      </c>
      <c r="D131" s="5">
        <v>74.5</v>
      </c>
      <c r="E131" s="5"/>
      <c r="F131" s="5">
        <f t="shared" si="9"/>
        <v>74.5</v>
      </c>
      <c r="G131" s="5">
        <f t="shared" si="10"/>
        <v>72.349999999999994</v>
      </c>
      <c r="H131" s="6"/>
    </row>
    <row r="132" spans="1:8" s="1" customFormat="1" ht="28.05" customHeight="1" x14ac:dyDescent="0.4">
      <c r="A132" s="4" t="s">
        <v>137</v>
      </c>
      <c r="B132" s="4">
        <v>25026531060</v>
      </c>
      <c r="C132" s="4">
        <v>187</v>
      </c>
      <c r="D132" s="5">
        <v>73.599999999999994</v>
      </c>
      <c r="E132" s="5"/>
      <c r="F132" s="5">
        <f t="shared" si="9"/>
        <v>73.599999999999994</v>
      </c>
      <c r="G132" s="5">
        <f t="shared" si="10"/>
        <v>70.22</v>
      </c>
      <c r="H132" s="6"/>
    </row>
    <row r="133" spans="1:8" s="1" customFormat="1" ht="28.05" customHeight="1" x14ac:dyDescent="0.4">
      <c r="A133" s="4" t="s">
        <v>138</v>
      </c>
      <c r="B133" s="4">
        <v>25026531061</v>
      </c>
      <c r="C133" s="4">
        <v>190</v>
      </c>
      <c r="D133" s="5">
        <v>66.099999999999994</v>
      </c>
      <c r="E133" s="5"/>
      <c r="F133" s="5">
        <f t="shared" si="9"/>
        <v>66.099999999999994</v>
      </c>
      <c r="G133" s="5">
        <f t="shared" si="10"/>
        <v>65.27</v>
      </c>
      <c r="H133" s="6" t="s">
        <v>10</v>
      </c>
    </row>
    <row r="134" spans="1:8" s="1" customFormat="1" ht="28.05" customHeight="1" x14ac:dyDescent="0.4">
      <c r="A134" s="4" t="s">
        <v>139</v>
      </c>
      <c r="B134" s="7">
        <v>25026531062</v>
      </c>
      <c r="C134" s="7">
        <v>134.80000000000001</v>
      </c>
      <c r="D134" s="5">
        <v>79.599999999999994</v>
      </c>
      <c r="E134" s="5"/>
      <c r="F134" s="5">
        <f>D134</f>
        <v>79.599999999999994</v>
      </c>
      <c r="G134" s="5">
        <f>C134/3*0.3+F134*0.7</f>
        <v>69.199999999999989</v>
      </c>
      <c r="H134" s="6" t="s">
        <v>10</v>
      </c>
    </row>
    <row r="135" spans="1:8" s="1" customFormat="1" ht="28.05" customHeight="1" x14ac:dyDescent="0.4">
      <c r="A135" s="4" t="s">
        <v>140</v>
      </c>
      <c r="B135" s="4">
        <v>25026531062</v>
      </c>
      <c r="C135" s="4">
        <v>164.7</v>
      </c>
      <c r="D135" s="5">
        <v>70.8</v>
      </c>
      <c r="E135" s="5"/>
      <c r="F135" s="5">
        <f>D135</f>
        <v>70.8</v>
      </c>
      <c r="G135" s="5">
        <f>C135/3*0.3+F135*0.7</f>
        <v>66.03</v>
      </c>
      <c r="H135" s="6"/>
    </row>
    <row r="136" spans="1:8" s="1" customFormat="1" ht="28.05" customHeight="1" x14ac:dyDescent="0.4">
      <c r="A136" s="4" t="s">
        <v>141</v>
      </c>
      <c r="B136" s="4">
        <v>25026531062</v>
      </c>
      <c r="C136" s="4">
        <v>141.9</v>
      </c>
      <c r="D136" s="5">
        <v>70.7</v>
      </c>
      <c r="E136" s="5"/>
      <c r="F136" s="5">
        <f>D136</f>
        <v>70.7</v>
      </c>
      <c r="G136" s="5">
        <f>C136/3*0.3+F136*0.7</f>
        <v>63.680000000000007</v>
      </c>
      <c r="H136" s="6"/>
    </row>
    <row r="137" spans="1:8" s="1" customFormat="1" ht="28.05" customHeight="1" x14ac:dyDescent="0.4">
      <c r="A137" s="4" t="s">
        <v>142</v>
      </c>
      <c r="B137" s="4">
        <v>25026531063</v>
      </c>
      <c r="C137" s="4">
        <v>197.5</v>
      </c>
      <c r="D137" s="5">
        <v>76.8</v>
      </c>
      <c r="E137" s="5"/>
      <c r="F137" s="5">
        <f>D137</f>
        <v>76.8</v>
      </c>
      <c r="G137" s="5">
        <f>C137/3*0.3+F137*0.7</f>
        <v>73.509999999999991</v>
      </c>
      <c r="H137" s="6" t="s">
        <v>10</v>
      </c>
    </row>
    <row r="138" spans="1:8" s="1" customFormat="1" ht="28.05" customHeight="1" x14ac:dyDescent="0.4">
      <c r="A138" s="4" t="s">
        <v>143</v>
      </c>
      <c r="B138" s="4">
        <v>25026531063</v>
      </c>
      <c r="C138" s="4">
        <v>198</v>
      </c>
      <c r="D138" s="5">
        <v>76.599999999999994</v>
      </c>
      <c r="E138" s="5"/>
      <c r="F138" s="5">
        <f>D138</f>
        <v>76.599999999999994</v>
      </c>
      <c r="G138" s="5">
        <f>C138/3*0.3+F138*0.7</f>
        <v>73.419999999999987</v>
      </c>
      <c r="H138" s="6"/>
    </row>
    <row r="139" spans="1:8" s="1" customFormat="1" ht="28.05" customHeight="1" x14ac:dyDescent="0.4">
      <c r="A139" s="4" t="s">
        <v>144</v>
      </c>
      <c r="B139" s="4">
        <v>25026531063</v>
      </c>
      <c r="C139" s="4">
        <v>202</v>
      </c>
      <c r="D139" s="5">
        <v>74</v>
      </c>
      <c r="E139" s="5"/>
      <c r="F139" s="5">
        <f>D139</f>
        <v>74</v>
      </c>
      <c r="G139" s="5">
        <f>C139/3*0.3+F139*0.7</f>
        <v>72</v>
      </c>
      <c r="H139" s="6"/>
    </row>
    <row r="140" spans="1:8" s="1" customFormat="1" ht="28.05" customHeight="1" x14ac:dyDescent="0.4">
      <c r="A140" s="4" t="s">
        <v>145</v>
      </c>
      <c r="B140" s="4">
        <v>25026531064</v>
      </c>
      <c r="C140" s="4">
        <v>142</v>
      </c>
      <c r="D140" s="5">
        <v>77.400000000000006</v>
      </c>
      <c r="E140" s="5"/>
      <c r="F140" s="5">
        <f>D140</f>
        <v>77.400000000000006</v>
      </c>
      <c r="G140" s="5">
        <f>C140/3*0.3+F140*0.7</f>
        <v>68.38</v>
      </c>
      <c r="H140" s="6" t="s">
        <v>10</v>
      </c>
    </row>
    <row r="141" spans="1:8" s="1" customFormat="1" ht="28.05" customHeight="1" x14ac:dyDescent="0.4">
      <c r="A141" s="4" t="s">
        <v>146</v>
      </c>
      <c r="B141" s="4">
        <v>25026531064</v>
      </c>
      <c r="C141" s="4">
        <v>134.9</v>
      </c>
      <c r="D141" s="5">
        <v>76.8</v>
      </c>
      <c r="E141" s="5"/>
      <c r="F141" s="5">
        <f>D141</f>
        <v>76.8</v>
      </c>
      <c r="G141" s="5">
        <f>C141/3*0.3+F141*0.7</f>
        <v>67.25</v>
      </c>
      <c r="H141" s="6"/>
    </row>
    <row r="142" spans="1:8" s="1" customFormat="1" ht="28.05" customHeight="1" x14ac:dyDescent="0.4">
      <c r="A142" s="4" t="s">
        <v>147</v>
      </c>
      <c r="B142" s="4">
        <v>25026531065</v>
      </c>
      <c r="C142" s="4">
        <v>130.19999999999999</v>
      </c>
      <c r="D142" s="5">
        <v>64.400000000000006</v>
      </c>
      <c r="E142" s="5"/>
      <c r="F142" s="5">
        <f>D142</f>
        <v>64.400000000000006</v>
      </c>
      <c r="G142" s="5">
        <f>C142/3*0.3+F142*0.7</f>
        <v>58.099999999999994</v>
      </c>
      <c r="H142" s="6" t="s">
        <v>10</v>
      </c>
    </row>
    <row r="143" spans="1:8" s="1" customFormat="1" ht="28.05" customHeight="1" x14ac:dyDescent="0.4">
      <c r="A143" s="4" t="s">
        <v>148</v>
      </c>
      <c r="B143" s="4">
        <v>25026531066</v>
      </c>
      <c r="C143" s="4">
        <v>129.6</v>
      </c>
      <c r="D143" s="5">
        <v>55.4</v>
      </c>
      <c r="E143" s="5"/>
      <c r="F143" s="5">
        <f>D143</f>
        <v>55.4</v>
      </c>
      <c r="G143" s="5"/>
      <c r="H143" s="6"/>
    </row>
    <row r="144" spans="1:8" s="1" customFormat="1" ht="28.05" customHeight="1" x14ac:dyDescent="0.4">
      <c r="A144" s="4" t="s">
        <v>149</v>
      </c>
      <c r="B144" s="4">
        <v>25026531068</v>
      </c>
      <c r="C144" s="4">
        <v>209</v>
      </c>
      <c r="D144" s="5">
        <v>82.8</v>
      </c>
      <c r="E144" s="5"/>
      <c r="F144" s="5">
        <f>D144</f>
        <v>82.8</v>
      </c>
      <c r="G144" s="5">
        <f>C144/3*0.5+F144*0.5</f>
        <v>76.233333333333334</v>
      </c>
      <c r="H144" s="6" t="s">
        <v>10</v>
      </c>
    </row>
    <row r="145" spans="1:8" s="1" customFormat="1" ht="28.05" customHeight="1" x14ac:dyDescent="0.4">
      <c r="A145" s="4" t="s">
        <v>150</v>
      </c>
      <c r="B145" s="4">
        <v>25026531068</v>
      </c>
      <c r="C145" s="4">
        <v>215</v>
      </c>
      <c r="D145" s="5">
        <v>72.5</v>
      </c>
      <c r="E145" s="5"/>
      <c r="F145" s="5">
        <f>D145</f>
        <v>72.5</v>
      </c>
      <c r="G145" s="5">
        <f>C145/3*0.5+F145*0.5</f>
        <v>72.083333333333343</v>
      </c>
      <c r="H145" s="6"/>
    </row>
    <row r="146" spans="1:8" s="1" customFormat="1" ht="28.05" customHeight="1" x14ac:dyDescent="0.4">
      <c r="A146" s="4" t="s">
        <v>151</v>
      </c>
      <c r="B146" s="4">
        <v>25026531068</v>
      </c>
      <c r="C146" s="4">
        <v>201.5</v>
      </c>
      <c r="D146" s="5"/>
      <c r="E146" s="5"/>
      <c r="F146" s="5">
        <f>D146</f>
        <v>0</v>
      </c>
      <c r="G146" s="5"/>
      <c r="H146" s="6"/>
    </row>
    <row r="147" spans="1:8" s="1" customFormat="1" ht="28.05" customHeight="1" x14ac:dyDescent="0.4">
      <c r="A147" s="4" t="s">
        <v>152</v>
      </c>
      <c r="B147" s="4">
        <v>25026531069</v>
      </c>
      <c r="C147" s="4">
        <v>173.5</v>
      </c>
      <c r="D147" s="5">
        <v>81.900000000000006</v>
      </c>
      <c r="E147" s="5">
        <v>47</v>
      </c>
      <c r="F147" s="5">
        <f>D147*0.5+E147*0.5</f>
        <v>64.45</v>
      </c>
      <c r="G147" s="5"/>
      <c r="H147" s="6"/>
    </row>
    <row r="148" spans="1:8" s="1" customFormat="1" ht="28.05" customHeight="1" x14ac:dyDescent="0.4">
      <c r="A148" s="4" t="s">
        <v>153</v>
      </c>
      <c r="B148" s="7">
        <v>25026531069</v>
      </c>
      <c r="C148" s="7">
        <v>162.5</v>
      </c>
      <c r="D148" s="5">
        <v>64</v>
      </c>
      <c r="E148" s="5">
        <v>69</v>
      </c>
      <c r="F148" s="5">
        <f>D148*0.5+E148*0.5</f>
        <v>66.5</v>
      </c>
      <c r="G148" s="5">
        <f>C148/3*0.4+F148*0.6</f>
        <v>61.566666666666663</v>
      </c>
      <c r="H148" s="8"/>
    </row>
    <row r="149" spans="1:8" s="1" customFormat="1" ht="28.05" customHeight="1" x14ac:dyDescent="0.4">
      <c r="A149" s="4" t="s">
        <v>154</v>
      </c>
      <c r="B149" s="7">
        <v>25026531069</v>
      </c>
      <c r="C149" s="7">
        <v>140.5</v>
      </c>
      <c r="D149" s="5">
        <v>62.4</v>
      </c>
      <c r="E149" s="5">
        <v>33</v>
      </c>
      <c r="F149" s="5">
        <f>D149*0.5+E149*0.5</f>
        <v>47.7</v>
      </c>
      <c r="G149" s="5"/>
      <c r="H149" s="8"/>
    </row>
    <row r="150" spans="1:8" s="1" customFormat="1" ht="28.05" customHeight="1" x14ac:dyDescent="0.4">
      <c r="A150" s="4" t="s">
        <v>155</v>
      </c>
      <c r="B150" s="4">
        <v>25026531070</v>
      </c>
      <c r="C150" s="4">
        <v>210</v>
      </c>
      <c r="D150" s="5">
        <v>83</v>
      </c>
      <c r="E150" s="5">
        <v>64</v>
      </c>
      <c r="F150" s="5">
        <f>D150*0.5+E150*0.5</f>
        <v>73.5</v>
      </c>
      <c r="G150" s="5">
        <f>C150/3*0.4+F150*0.6</f>
        <v>72.099999999999994</v>
      </c>
      <c r="H150" s="6" t="s">
        <v>10</v>
      </c>
    </row>
    <row r="151" spans="1:8" s="1" customFormat="1" ht="28.05" customHeight="1" x14ac:dyDescent="0.4">
      <c r="A151" s="4" t="s">
        <v>156</v>
      </c>
      <c r="B151" s="4">
        <v>25026531070</v>
      </c>
      <c r="C151" s="4">
        <v>172.5</v>
      </c>
      <c r="D151" s="5">
        <v>75.5</v>
      </c>
      <c r="E151" s="5">
        <v>58</v>
      </c>
      <c r="F151" s="5">
        <f>D151*0.5+E151*0.5</f>
        <v>66.75</v>
      </c>
      <c r="G151" s="5"/>
      <c r="H151" s="6"/>
    </row>
    <row r="152" spans="1:8" s="1" customFormat="1" ht="28.05" customHeight="1" x14ac:dyDescent="0.4">
      <c r="A152" s="4" t="s">
        <v>157</v>
      </c>
      <c r="B152" s="7">
        <v>25026531070</v>
      </c>
      <c r="C152" s="7">
        <v>171</v>
      </c>
      <c r="D152" s="5">
        <v>81.599999999999994</v>
      </c>
      <c r="E152" s="5">
        <v>37</v>
      </c>
      <c r="F152" s="5">
        <f>D152*0.5+E152*0.5</f>
        <v>59.3</v>
      </c>
      <c r="G152" s="5"/>
      <c r="H152" s="8"/>
    </row>
    <row r="153" spans="1:8" s="1" customFormat="1" ht="28.05" customHeight="1" x14ac:dyDescent="0.4">
      <c r="A153" s="4" t="s">
        <v>158</v>
      </c>
      <c r="B153" s="4">
        <v>25026531071</v>
      </c>
      <c r="C153" s="4">
        <v>225.5</v>
      </c>
      <c r="D153" s="5">
        <v>84.4</v>
      </c>
      <c r="E153" s="5"/>
      <c r="F153" s="5">
        <f>D153</f>
        <v>84.4</v>
      </c>
      <c r="G153" s="5">
        <f>C153/3*0.5+F153*0.5</f>
        <v>79.783333333333331</v>
      </c>
      <c r="H153" s="6" t="s">
        <v>10</v>
      </c>
    </row>
    <row r="154" spans="1:8" s="1" customFormat="1" ht="28.05" customHeight="1" x14ac:dyDescent="0.4">
      <c r="A154" s="4" t="s">
        <v>159</v>
      </c>
      <c r="B154" s="4">
        <v>25026531071</v>
      </c>
      <c r="C154" s="4">
        <v>217</v>
      </c>
      <c r="D154" s="5">
        <v>81.2</v>
      </c>
      <c r="E154" s="5"/>
      <c r="F154" s="5">
        <f>D154</f>
        <v>81.2</v>
      </c>
      <c r="G154" s="5">
        <f>C154/3*0.5+F154*0.5</f>
        <v>76.766666666666666</v>
      </c>
      <c r="H154" s="6"/>
    </row>
    <row r="155" spans="1:8" s="1" customFormat="1" ht="28.05" customHeight="1" x14ac:dyDescent="0.4">
      <c r="A155" s="4" t="s">
        <v>160</v>
      </c>
      <c r="B155" s="7">
        <v>25026531071</v>
      </c>
      <c r="C155" s="7">
        <v>203.5</v>
      </c>
      <c r="D155" s="5">
        <v>77.7</v>
      </c>
      <c r="E155" s="5"/>
      <c r="F155" s="5">
        <f>D155</f>
        <v>77.7</v>
      </c>
      <c r="G155" s="5">
        <f>C155/3*0.5+F155*0.5</f>
        <v>72.766666666666666</v>
      </c>
      <c r="H155" s="8"/>
    </row>
    <row r="156" spans="1:8" s="1" customFormat="1" ht="28.05" customHeight="1" x14ac:dyDescent="0.4">
      <c r="A156" s="4" t="s">
        <v>161</v>
      </c>
      <c r="B156" s="7">
        <v>25026531071</v>
      </c>
      <c r="C156" s="7">
        <v>203.5</v>
      </c>
      <c r="D156" s="5">
        <v>71.599999999999994</v>
      </c>
      <c r="E156" s="5"/>
      <c r="F156" s="5">
        <f>D156</f>
        <v>71.599999999999994</v>
      </c>
      <c r="G156" s="5">
        <f>C156/3*0.5+F156*0.5</f>
        <v>69.716666666666669</v>
      </c>
      <c r="H156" s="8"/>
    </row>
    <row r="157" spans="1:8" s="1" customFormat="1" ht="28.05" customHeight="1" x14ac:dyDescent="0.4">
      <c r="A157" s="4" t="s">
        <v>162</v>
      </c>
      <c r="B157" s="4">
        <v>25026531072</v>
      </c>
      <c r="C157" s="4">
        <v>198</v>
      </c>
      <c r="D157" s="5">
        <v>78.099999999999994</v>
      </c>
      <c r="E157" s="5"/>
      <c r="F157" s="5">
        <f>D157</f>
        <v>78.099999999999994</v>
      </c>
      <c r="G157" s="5">
        <f>C157/3*0.4+F157*0.6</f>
        <v>73.259999999999991</v>
      </c>
      <c r="H157" s="6" t="s">
        <v>10</v>
      </c>
    </row>
    <row r="158" spans="1:8" s="1" customFormat="1" ht="28.05" customHeight="1" x14ac:dyDescent="0.4">
      <c r="A158" s="4" t="s">
        <v>163</v>
      </c>
      <c r="B158" s="4">
        <v>25026531072</v>
      </c>
      <c r="C158" s="4">
        <v>178.5</v>
      </c>
      <c r="D158" s="5">
        <v>81.099999999999994</v>
      </c>
      <c r="E158" s="5"/>
      <c r="F158" s="5">
        <f>D158</f>
        <v>81.099999999999994</v>
      </c>
      <c r="G158" s="5">
        <f>C158/3*0.4+F158*0.6</f>
        <v>72.459999999999994</v>
      </c>
      <c r="H158" s="6"/>
    </row>
    <row r="159" spans="1:8" s="1" customFormat="1" ht="28.05" customHeight="1" x14ac:dyDescent="0.4">
      <c r="A159" s="4" t="s">
        <v>164</v>
      </c>
      <c r="B159" s="4">
        <v>25026531072</v>
      </c>
      <c r="C159" s="4">
        <v>184</v>
      </c>
      <c r="D159" s="5">
        <v>77.900000000000006</v>
      </c>
      <c r="E159" s="5"/>
      <c r="F159" s="5">
        <f>D159</f>
        <v>77.900000000000006</v>
      </c>
      <c r="G159" s="5">
        <f>C159/3*0.4+F159*0.6</f>
        <v>71.273333333333341</v>
      </c>
      <c r="H159" s="6"/>
    </row>
    <row r="160" spans="1:8" s="1" customFormat="1" ht="28.05" customHeight="1" x14ac:dyDescent="0.4">
      <c r="A160" s="4" t="s">
        <v>165</v>
      </c>
      <c r="B160" s="4">
        <v>25026531073</v>
      </c>
      <c r="C160" s="4">
        <v>173</v>
      </c>
      <c r="D160" s="5">
        <v>63.5</v>
      </c>
      <c r="E160" s="5">
        <v>35.5</v>
      </c>
      <c r="F160" s="5">
        <f>D160*0.5+E160*0.5</f>
        <v>49.5</v>
      </c>
      <c r="G160" s="5"/>
      <c r="H160" s="6"/>
    </row>
    <row r="161" spans="1:8" s="1" customFormat="1" ht="28.05" customHeight="1" x14ac:dyDescent="0.4">
      <c r="A161" s="4" t="s">
        <v>166</v>
      </c>
      <c r="B161" s="4">
        <v>25026531074</v>
      </c>
      <c r="C161" s="4">
        <v>222</v>
      </c>
      <c r="D161" s="5">
        <v>80.5</v>
      </c>
      <c r="E161" s="5"/>
      <c r="F161" s="5">
        <f t="shared" ref="F161:F174" si="11">D161</f>
        <v>80.5</v>
      </c>
      <c r="G161" s="5">
        <f t="shared" ref="G161:G173" si="12">C161/3*0.5+F161*0.5</f>
        <v>77.25</v>
      </c>
      <c r="H161" s="6" t="s">
        <v>10</v>
      </c>
    </row>
    <row r="162" spans="1:8" s="1" customFormat="1" ht="28.05" customHeight="1" x14ac:dyDescent="0.4">
      <c r="A162" s="4" t="s">
        <v>167</v>
      </c>
      <c r="B162" s="4">
        <v>25026531074</v>
      </c>
      <c r="C162" s="4">
        <v>208.5</v>
      </c>
      <c r="D162" s="5">
        <v>78.8</v>
      </c>
      <c r="E162" s="5"/>
      <c r="F162" s="5">
        <f t="shared" si="11"/>
        <v>78.8</v>
      </c>
      <c r="G162" s="5">
        <f t="shared" si="12"/>
        <v>74.150000000000006</v>
      </c>
      <c r="H162" s="6"/>
    </row>
    <row r="163" spans="1:8" s="1" customFormat="1" ht="28.05" customHeight="1" x14ac:dyDescent="0.4">
      <c r="A163" s="4" t="s">
        <v>168</v>
      </c>
      <c r="B163" s="4">
        <v>25026531074</v>
      </c>
      <c r="C163" s="4">
        <v>208</v>
      </c>
      <c r="D163" s="5">
        <v>75.8</v>
      </c>
      <c r="E163" s="5"/>
      <c r="F163" s="5">
        <f t="shared" si="11"/>
        <v>75.8</v>
      </c>
      <c r="G163" s="5">
        <f t="shared" si="12"/>
        <v>72.566666666666663</v>
      </c>
      <c r="H163" s="6"/>
    </row>
    <row r="164" spans="1:8" s="1" customFormat="1" ht="28.05" customHeight="1" x14ac:dyDescent="0.4">
      <c r="A164" s="4" t="s">
        <v>169</v>
      </c>
      <c r="B164" s="4">
        <v>25026531075</v>
      </c>
      <c r="C164" s="4">
        <v>219.5</v>
      </c>
      <c r="D164" s="5">
        <v>84</v>
      </c>
      <c r="E164" s="5"/>
      <c r="F164" s="5">
        <f t="shared" si="11"/>
        <v>84</v>
      </c>
      <c r="G164" s="5">
        <f t="shared" si="12"/>
        <v>78.583333333333343</v>
      </c>
      <c r="H164" s="6" t="s">
        <v>10</v>
      </c>
    </row>
    <row r="165" spans="1:8" s="1" customFormat="1" ht="28.05" customHeight="1" x14ac:dyDescent="0.4">
      <c r="A165" s="4" t="s">
        <v>170</v>
      </c>
      <c r="B165" s="4">
        <v>25026531075</v>
      </c>
      <c r="C165" s="4">
        <v>225</v>
      </c>
      <c r="D165" s="5">
        <v>77.099999999999994</v>
      </c>
      <c r="E165" s="5"/>
      <c r="F165" s="5">
        <f t="shared" si="11"/>
        <v>77.099999999999994</v>
      </c>
      <c r="G165" s="5">
        <f t="shared" si="12"/>
        <v>76.05</v>
      </c>
      <c r="H165" s="6" t="s">
        <v>10</v>
      </c>
    </row>
    <row r="166" spans="1:8" s="1" customFormat="1" ht="28.05" customHeight="1" x14ac:dyDescent="0.4">
      <c r="A166" s="4" t="s">
        <v>171</v>
      </c>
      <c r="B166" s="4">
        <v>25026531075</v>
      </c>
      <c r="C166" s="4">
        <v>203</v>
      </c>
      <c r="D166" s="5">
        <v>76.2</v>
      </c>
      <c r="E166" s="5"/>
      <c r="F166" s="5">
        <f t="shared" si="11"/>
        <v>76.2</v>
      </c>
      <c r="G166" s="5">
        <f t="shared" si="12"/>
        <v>71.933333333333337</v>
      </c>
      <c r="H166" s="6" t="s">
        <v>10</v>
      </c>
    </row>
    <row r="167" spans="1:8" s="1" customFormat="1" ht="28.05" customHeight="1" x14ac:dyDescent="0.4">
      <c r="A167" s="4" t="s">
        <v>172</v>
      </c>
      <c r="B167" s="4">
        <v>25026531075</v>
      </c>
      <c r="C167" s="4">
        <v>211.5</v>
      </c>
      <c r="D167" s="5">
        <v>70.8</v>
      </c>
      <c r="E167" s="5"/>
      <c r="F167" s="5">
        <f t="shared" si="11"/>
        <v>70.8</v>
      </c>
      <c r="G167" s="5">
        <f t="shared" si="12"/>
        <v>70.650000000000006</v>
      </c>
      <c r="H167" s="6" t="s">
        <v>10</v>
      </c>
    </row>
    <row r="168" spans="1:8" s="1" customFormat="1" ht="28.05" customHeight="1" x14ac:dyDescent="0.4">
      <c r="A168" s="4" t="s">
        <v>173</v>
      </c>
      <c r="B168" s="4">
        <v>25026531075</v>
      </c>
      <c r="C168" s="4">
        <v>209.5</v>
      </c>
      <c r="D168" s="5">
        <v>70.8</v>
      </c>
      <c r="E168" s="5"/>
      <c r="F168" s="5">
        <f t="shared" si="11"/>
        <v>70.8</v>
      </c>
      <c r="G168" s="5">
        <f t="shared" si="12"/>
        <v>70.316666666666663</v>
      </c>
      <c r="H168" s="6"/>
    </row>
    <row r="169" spans="1:8" s="1" customFormat="1" ht="28.05" customHeight="1" x14ac:dyDescent="0.4">
      <c r="A169" s="4" t="s">
        <v>174</v>
      </c>
      <c r="B169" s="4">
        <v>25026531075</v>
      </c>
      <c r="C169" s="4">
        <v>194</v>
      </c>
      <c r="D169" s="5">
        <v>75.7</v>
      </c>
      <c r="E169" s="5"/>
      <c r="F169" s="5">
        <f t="shared" si="11"/>
        <v>75.7</v>
      </c>
      <c r="G169" s="5">
        <f t="shared" si="12"/>
        <v>70.183333333333337</v>
      </c>
      <c r="H169" s="6"/>
    </row>
    <row r="170" spans="1:8" s="1" customFormat="1" ht="28.05" customHeight="1" x14ac:dyDescent="0.4">
      <c r="A170" s="4" t="s">
        <v>175</v>
      </c>
      <c r="B170" s="7">
        <v>25026531075</v>
      </c>
      <c r="C170" s="7">
        <v>191.5</v>
      </c>
      <c r="D170" s="5">
        <v>74.459999999999994</v>
      </c>
      <c r="E170" s="5"/>
      <c r="F170" s="5">
        <f t="shared" si="11"/>
        <v>74.459999999999994</v>
      </c>
      <c r="G170" s="5">
        <f t="shared" si="12"/>
        <v>69.146666666666661</v>
      </c>
      <c r="H170" s="8"/>
    </row>
    <row r="171" spans="1:8" s="1" customFormat="1" ht="28.05" customHeight="1" x14ac:dyDescent="0.4">
      <c r="A171" s="4" t="s">
        <v>176</v>
      </c>
      <c r="B171" s="7">
        <v>25026531075</v>
      </c>
      <c r="C171" s="7">
        <v>193</v>
      </c>
      <c r="D171" s="5">
        <v>73.36</v>
      </c>
      <c r="E171" s="5"/>
      <c r="F171" s="5">
        <f t="shared" si="11"/>
        <v>73.36</v>
      </c>
      <c r="G171" s="5">
        <f t="shared" si="12"/>
        <v>68.846666666666664</v>
      </c>
      <c r="H171" s="8"/>
    </row>
    <row r="172" spans="1:8" s="1" customFormat="1" ht="28.05" customHeight="1" x14ac:dyDescent="0.4">
      <c r="A172" s="4" t="s">
        <v>177</v>
      </c>
      <c r="B172" s="7">
        <v>25026531075</v>
      </c>
      <c r="C172" s="7">
        <v>191.5</v>
      </c>
      <c r="D172" s="5">
        <v>72.599999999999994</v>
      </c>
      <c r="E172" s="5"/>
      <c r="F172" s="5">
        <f t="shared" si="11"/>
        <v>72.599999999999994</v>
      </c>
      <c r="G172" s="5">
        <f t="shared" si="12"/>
        <v>68.216666666666669</v>
      </c>
      <c r="H172" s="8"/>
    </row>
    <row r="173" spans="1:8" s="1" customFormat="1" ht="28.05" customHeight="1" x14ac:dyDescent="0.4">
      <c r="A173" s="4" t="s">
        <v>178</v>
      </c>
      <c r="B173" s="4">
        <v>25026531075</v>
      </c>
      <c r="C173" s="4">
        <v>193.5</v>
      </c>
      <c r="D173" s="5">
        <v>69.8</v>
      </c>
      <c r="E173" s="5"/>
      <c r="F173" s="5">
        <f t="shared" si="11"/>
        <v>69.8</v>
      </c>
      <c r="G173" s="5">
        <f t="shared" si="12"/>
        <v>67.150000000000006</v>
      </c>
      <c r="H173" s="6"/>
    </row>
    <row r="174" spans="1:8" s="1" customFormat="1" ht="28.05" customHeight="1" x14ac:dyDescent="0.4">
      <c r="A174" s="4" t="s">
        <v>179</v>
      </c>
      <c r="B174" s="4">
        <v>25026531075</v>
      </c>
      <c r="C174" s="4">
        <v>203.5</v>
      </c>
      <c r="D174" s="5">
        <v>45.8</v>
      </c>
      <c r="E174" s="5"/>
      <c r="F174" s="5">
        <f t="shared" si="11"/>
        <v>45.8</v>
      </c>
      <c r="G174" s="5"/>
      <c r="H174" s="6"/>
    </row>
    <row r="175" spans="1:8" s="1" customFormat="1" ht="28.05" customHeight="1" x14ac:dyDescent="0.4">
      <c r="A175" s="4" t="s">
        <v>180</v>
      </c>
      <c r="B175" s="4">
        <v>25026531076</v>
      </c>
      <c r="C175" s="4">
        <v>206</v>
      </c>
      <c r="D175" s="5">
        <v>75.400000000000006</v>
      </c>
      <c r="E175" s="5"/>
      <c r="F175" s="5">
        <f t="shared" ref="F175:F180" si="13">D175</f>
        <v>75.400000000000006</v>
      </c>
      <c r="G175" s="5">
        <f t="shared" ref="G175:G179" si="14">C175/3*0.5+F175*0.5</f>
        <v>72.033333333333331</v>
      </c>
      <c r="H175" s="6" t="s">
        <v>10</v>
      </c>
    </row>
    <row r="176" spans="1:8" s="1" customFormat="1" ht="28.05" customHeight="1" x14ac:dyDescent="0.4">
      <c r="A176" s="4" t="s">
        <v>181</v>
      </c>
      <c r="B176" s="4">
        <v>25026531076</v>
      </c>
      <c r="C176" s="4">
        <v>207.5</v>
      </c>
      <c r="D176" s="5">
        <v>74.2</v>
      </c>
      <c r="E176" s="5"/>
      <c r="F176" s="5">
        <f t="shared" si="13"/>
        <v>74.2</v>
      </c>
      <c r="G176" s="5">
        <f t="shared" si="14"/>
        <v>71.683333333333337</v>
      </c>
      <c r="H176" s="6" t="s">
        <v>10</v>
      </c>
    </row>
    <row r="177" spans="1:8" s="1" customFormat="1" ht="28.05" customHeight="1" x14ac:dyDescent="0.4">
      <c r="A177" s="4" t="s">
        <v>182</v>
      </c>
      <c r="B177" s="4">
        <v>25026531076</v>
      </c>
      <c r="C177" s="4">
        <v>205.5</v>
      </c>
      <c r="D177" s="5">
        <v>72.099999999999994</v>
      </c>
      <c r="E177" s="5"/>
      <c r="F177" s="5">
        <f t="shared" si="13"/>
        <v>72.099999999999994</v>
      </c>
      <c r="G177" s="5">
        <f t="shared" si="14"/>
        <v>70.3</v>
      </c>
      <c r="H177" s="6"/>
    </row>
    <row r="178" spans="1:8" s="1" customFormat="1" ht="28.05" customHeight="1" x14ac:dyDescent="0.4">
      <c r="A178" s="4" t="s">
        <v>183</v>
      </c>
      <c r="B178" s="4">
        <v>25026531076</v>
      </c>
      <c r="C178" s="4">
        <v>209.5</v>
      </c>
      <c r="D178" s="5">
        <v>68.5</v>
      </c>
      <c r="E178" s="5"/>
      <c r="F178" s="5">
        <f t="shared" si="13"/>
        <v>68.5</v>
      </c>
      <c r="G178" s="5">
        <f t="shared" si="14"/>
        <v>69.166666666666657</v>
      </c>
      <c r="H178" s="6"/>
    </row>
    <row r="179" spans="1:8" s="1" customFormat="1" ht="28.05" customHeight="1" x14ac:dyDescent="0.4">
      <c r="A179" s="4" t="s">
        <v>184</v>
      </c>
      <c r="B179" s="7">
        <v>25026531076</v>
      </c>
      <c r="C179" s="7">
        <v>200.5</v>
      </c>
      <c r="D179" s="5">
        <v>67.599999999999994</v>
      </c>
      <c r="E179" s="5"/>
      <c r="F179" s="5">
        <f t="shared" si="13"/>
        <v>67.599999999999994</v>
      </c>
      <c r="G179" s="5">
        <f t="shared" si="14"/>
        <v>67.216666666666669</v>
      </c>
      <c r="H179" s="8"/>
    </row>
    <row r="180" spans="1:8" s="1" customFormat="1" ht="28.05" customHeight="1" x14ac:dyDescent="0.4">
      <c r="A180" s="4" t="s">
        <v>185</v>
      </c>
      <c r="B180" s="7">
        <v>25026531076</v>
      </c>
      <c r="C180" s="7">
        <v>200</v>
      </c>
      <c r="D180" s="5"/>
      <c r="E180" s="5"/>
      <c r="F180" s="5">
        <f t="shared" si="13"/>
        <v>0</v>
      </c>
      <c r="G180" s="5"/>
      <c r="H180" s="8"/>
    </row>
    <row r="181" spans="1:8" s="1" customFormat="1" ht="28.05" customHeight="1" x14ac:dyDescent="0.4">
      <c r="A181" s="4" t="s">
        <v>186</v>
      </c>
      <c r="B181" s="7">
        <v>25026531077</v>
      </c>
      <c r="C181" s="7">
        <v>159.5</v>
      </c>
      <c r="D181" s="5">
        <v>80.900000000000006</v>
      </c>
      <c r="E181" s="9">
        <v>85.4</v>
      </c>
      <c r="F181" s="5">
        <f>D181*0.5+E181*0.5</f>
        <v>83.15</v>
      </c>
      <c r="G181" s="5">
        <f>C181/3*0.4+F181*0.6</f>
        <v>71.156666666666666</v>
      </c>
      <c r="H181" s="6" t="s">
        <v>10</v>
      </c>
    </row>
    <row r="182" spans="1:8" s="1" customFormat="1" ht="28.05" customHeight="1" x14ac:dyDescent="0.4">
      <c r="A182" s="4" t="s">
        <v>187</v>
      </c>
      <c r="B182" s="4">
        <v>25026531077</v>
      </c>
      <c r="C182" s="4">
        <v>177.5</v>
      </c>
      <c r="D182" s="5">
        <v>74.400000000000006</v>
      </c>
      <c r="E182" s="5">
        <v>75.400000000000006</v>
      </c>
      <c r="F182" s="5">
        <f>D182*0.5+E182*0.5</f>
        <v>74.900000000000006</v>
      </c>
      <c r="G182" s="5">
        <f>C182/3*0.4+F182*0.6</f>
        <v>68.606666666666669</v>
      </c>
      <c r="H182" s="6"/>
    </row>
    <row r="183" spans="1:8" s="1" customFormat="1" ht="28.05" customHeight="1" x14ac:dyDescent="0.4">
      <c r="A183" s="4" t="s">
        <v>188</v>
      </c>
      <c r="B183" s="4">
        <v>25026531078</v>
      </c>
      <c r="C183" s="4">
        <v>206</v>
      </c>
      <c r="D183" s="5">
        <v>73.900000000000006</v>
      </c>
      <c r="E183" s="5"/>
      <c r="F183" s="5">
        <f>D183</f>
        <v>73.900000000000006</v>
      </c>
      <c r="G183" s="5">
        <f>C183/3*0.5+F183*0.5</f>
        <v>71.283333333333331</v>
      </c>
      <c r="H183" s="6" t="s">
        <v>10</v>
      </c>
    </row>
    <row r="184" spans="1:8" s="1" customFormat="1" ht="28.05" customHeight="1" x14ac:dyDescent="0.4">
      <c r="A184" s="4" t="s">
        <v>189</v>
      </c>
      <c r="B184" s="7">
        <v>25026531078</v>
      </c>
      <c r="C184" s="7">
        <v>193</v>
      </c>
      <c r="D184" s="5">
        <v>71.8</v>
      </c>
      <c r="E184" s="5"/>
      <c r="F184" s="5">
        <f>D184</f>
        <v>71.8</v>
      </c>
      <c r="G184" s="5">
        <f>C184/3*0.5+F184*0.5</f>
        <v>68.066666666666663</v>
      </c>
      <c r="H184" s="8"/>
    </row>
    <row r="185" spans="1:8" s="1" customFormat="1" ht="28.05" customHeight="1" x14ac:dyDescent="0.4">
      <c r="A185" s="4" t="s">
        <v>190</v>
      </c>
      <c r="B185" s="4">
        <v>25026531079</v>
      </c>
      <c r="C185" s="4">
        <v>178</v>
      </c>
      <c r="D185" s="5">
        <v>73.8</v>
      </c>
      <c r="E185" s="5"/>
      <c r="F185" s="5">
        <f>D185</f>
        <v>73.8</v>
      </c>
      <c r="G185" s="5">
        <f>C185/3*0.5+F185*0.5</f>
        <v>66.566666666666663</v>
      </c>
      <c r="H185" s="6" t="s">
        <v>10</v>
      </c>
    </row>
    <row r="186" spans="1:8" s="1" customFormat="1" ht="28.05" customHeight="1" x14ac:dyDescent="0.4">
      <c r="A186" s="4" t="s">
        <v>191</v>
      </c>
      <c r="B186" s="7">
        <v>25026531080</v>
      </c>
      <c r="C186" s="7">
        <v>167.5</v>
      </c>
      <c r="D186" s="5">
        <v>78.959999999999994</v>
      </c>
      <c r="E186" s="9">
        <v>76.400000000000006</v>
      </c>
      <c r="F186" s="5">
        <f>D186*0.5+E186*0.5</f>
        <v>77.680000000000007</v>
      </c>
      <c r="G186" s="5">
        <f>C186/3*0.4+F186*0.6</f>
        <v>68.941333333333347</v>
      </c>
      <c r="H186" s="6" t="s">
        <v>10</v>
      </c>
    </row>
    <row r="187" spans="1:8" s="1" customFormat="1" ht="28.05" customHeight="1" x14ac:dyDescent="0.4">
      <c r="A187" s="4" t="s">
        <v>192</v>
      </c>
      <c r="B187" s="4">
        <v>25026531080</v>
      </c>
      <c r="C187" s="4">
        <v>179.5</v>
      </c>
      <c r="D187" s="5">
        <v>72.06</v>
      </c>
      <c r="E187" s="5">
        <v>59</v>
      </c>
      <c r="F187" s="5">
        <f>D187*0.5+E187*0.5</f>
        <v>65.53</v>
      </c>
      <c r="G187" s="5"/>
      <c r="H187" s="6"/>
    </row>
    <row r="188" spans="1:8" s="1" customFormat="1" ht="28.05" customHeight="1" x14ac:dyDescent="0.4">
      <c r="A188" s="4" t="s">
        <v>193</v>
      </c>
      <c r="B188" s="4">
        <v>25026531080</v>
      </c>
      <c r="C188" s="4">
        <v>176.5</v>
      </c>
      <c r="D188" s="5">
        <v>78.3</v>
      </c>
      <c r="E188" s="5">
        <v>52.8</v>
      </c>
      <c r="F188" s="5">
        <f>D188*0.5+E188*0.5</f>
        <v>65.55</v>
      </c>
      <c r="G188" s="5"/>
      <c r="H188" s="6"/>
    </row>
    <row r="189" spans="1:8" s="1" customFormat="1" ht="28.05" customHeight="1" x14ac:dyDescent="0.4">
      <c r="A189" s="4" t="s">
        <v>194</v>
      </c>
      <c r="B189" s="4">
        <v>25026531081</v>
      </c>
      <c r="C189" s="4">
        <v>192</v>
      </c>
      <c r="D189" s="5">
        <v>76.8</v>
      </c>
      <c r="E189" s="5">
        <v>58.4</v>
      </c>
      <c r="F189" s="5">
        <f>D189*0.5+E189*0.5</f>
        <v>67.599999999999994</v>
      </c>
      <c r="G189" s="5"/>
      <c r="H189" s="6"/>
    </row>
    <row r="190" spans="1:8" s="1" customFormat="1" ht="28.05" customHeight="1" x14ac:dyDescent="0.4">
      <c r="A190" s="4" t="s">
        <v>195</v>
      </c>
      <c r="B190" s="4">
        <v>25026531081</v>
      </c>
      <c r="C190" s="4">
        <v>186</v>
      </c>
      <c r="D190" s="5">
        <v>77.7</v>
      </c>
      <c r="E190" s="5">
        <v>58.6</v>
      </c>
      <c r="F190" s="5">
        <f>D190*0.5+E190*0.5</f>
        <v>68.150000000000006</v>
      </c>
      <c r="G190" s="5"/>
      <c r="H190" s="6"/>
    </row>
    <row r="191" spans="1:8" s="1" customFormat="1" ht="28.05" customHeight="1" x14ac:dyDescent="0.4">
      <c r="A191" s="4" t="s">
        <v>196</v>
      </c>
      <c r="B191" s="4">
        <v>25026531081</v>
      </c>
      <c r="C191" s="4">
        <v>178.5</v>
      </c>
      <c r="D191" s="5">
        <v>61.04</v>
      </c>
      <c r="E191" s="5">
        <v>56.2</v>
      </c>
      <c r="F191" s="5">
        <f>D191*0.5+E191*0.5</f>
        <v>58.620000000000005</v>
      </c>
      <c r="G191" s="5"/>
      <c r="H191" s="6"/>
    </row>
    <row r="192" spans="1:8" s="1" customFormat="1" ht="28.05" customHeight="1" x14ac:dyDescent="0.4">
      <c r="A192" s="4" t="s">
        <v>197</v>
      </c>
      <c r="B192" s="4">
        <v>25026531082</v>
      </c>
      <c r="C192" s="4">
        <v>219.5</v>
      </c>
      <c r="D192" s="5">
        <v>79</v>
      </c>
      <c r="E192" s="5"/>
      <c r="F192" s="5">
        <f>D192</f>
        <v>79</v>
      </c>
      <c r="G192" s="5">
        <f>C192/3*0.5+F192*0.5</f>
        <v>76.083333333333343</v>
      </c>
      <c r="H192" s="6" t="s">
        <v>10</v>
      </c>
    </row>
    <row r="193" spans="1:8" s="1" customFormat="1" ht="28.05" customHeight="1" x14ac:dyDescent="0.4">
      <c r="A193" s="4" t="s">
        <v>198</v>
      </c>
      <c r="B193" s="4">
        <v>25026531082</v>
      </c>
      <c r="C193" s="4">
        <v>220</v>
      </c>
      <c r="D193" s="5">
        <v>70.599999999999994</v>
      </c>
      <c r="E193" s="5"/>
      <c r="F193" s="5">
        <f>D193</f>
        <v>70.599999999999994</v>
      </c>
      <c r="G193" s="5">
        <f>C193/3*0.5+F193*0.5</f>
        <v>71.966666666666669</v>
      </c>
      <c r="H193" s="6"/>
    </row>
    <row r="194" spans="1:8" s="1" customFormat="1" ht="28.05" customHeight="1" x14ac:dyDescent="0.4">
      <c r="A194" s="4" t="s">
        <v>199</v>
      </c>
      <c r="B194" s="4">
        <v>25026531082</v>
      </c>
      <c r="C194" s="4">
        <v>218</v>
      </c>
      <c r="D194" s="5">
        <v>68.12</v>
      </c>
      <c r="E194" s="5"/>
      <c r="F194" s="5">
        <f>D194</f>
        <v>68.12</v>
      </c>
      <c r="G194" s="5">
        <f>C194/3*0.5+F194*0.5</f>
        <v>70.393333333333345</v>
      </c>
      <c r="H194" s="6"/>
    </row>
    <row r="195" spans="1:8" s="1" customFormat="1" ht="28.05" customHeight="1" x14ac:dyDescent="0.4">
      <c r="A195" s="4" t="s">
        <v>200</v>
      </c>
      <c r="B195" s="7">
        <v>25026531083</v>
      </c>
      <c r="C195" s="7">
        <v>153.69999999999999</v>
      </c>
      <c r="D195" s="5">
        <v>68.599999999999994</v>
      </c>
      <c r="E195" s="5"/>
      <c r="F195" s="5">
        <f>D195</f>
        <v>68.599999999999994</v>
      </c>
      <c r="G195" s="5">
        <f>C195/3*0.4+F195*0.6</f>
        <v>61.653333333333329</v>
      </c>
      <c r="H195" s="6" t="s">
        <v>10</v>
      </c>
    </row>
    <row r="196" spans="1:8" s="1" customFormat="1" ht="28.05" customHeight="1" x14ac:dyDescent="0.4">
      <c r="A196" s="4" t="s">
        <v>201</v>
      </c>
      <c r="B196" s="4">
        <v>25026531083</v>
      </c>
      <c r="C196" s="4">
        <v>164</v>
      </c>
      <c r="D196" s="5">
        <v>65.400000000000006</v>
      </c>
      <c r="E196" s="5"/>
      <c r="F196" s="5">
        <f>D196</f>
        <v>65.400000000000006</v>
      </c>
      <c r="G196" s="5">
        <f>C196/3*0.4+F196*0.6</f>
        <v>61.106666666666669</v>
      </c>
      <c r="H196" s="6"/>
    </row>
    <row r="197" spans="1:8" s="1" customFormat="1" ht="28.05" customHeight="1" x14ac:dyDescent="0.4">
      <c r="A197" s="4" t="s">
        <v>202</v>
      </c>
      <c r="B197" s="4">
        <v>25026531084</v>
      </c>
      <c r="C197" s="4">
        <v>179.2</v>
      </c>
      <c r="D197" s="5">
        <v>78</v>
      </c>
      <c r="E197" s="5"/>
      <c r="F197" s="5">
        <f t="shared" ref="F197:F202" si="15">D197</f>
        <v>78</v>
      </c>
      <c r="G197" s="5">
        <f t="shared" ref="G197:G201" si="16">C197/3*0.4+F197*0.6</f>
        <v>70.693333333333328</v>
      </c>
      <c r="H197" s="6" t="s">
        <v>10</v>
      </c>
    </row>
    <row r="198" spans="1:8" s="1" customFormat="1" ht="28.05" customHeight="1" x14ac:dyDescent="0.4">
      <c r="A198" s="4" t="s">
        <v>203</v>
      </c>
      <c r="B198" s="4">
        <v>25026531084</v>
      </c>
      <c r="C198" s="4">
        <v>160.1</v>
      </c>
      <c r="D198" s="5">
        <v>69.8</v>
      </c>
      <c r="E198" s="5"/>
      <c r="F198" s="5">
        <f t="shared" si="15"/>
        <v>69.8</v>
      </c>
      <c r="G198" s="5">
        <f t="shared" si="16"/>
        <v>63.226666666666659</v>
      </c>
      <c r="H198" s="6"/>
    </row>
    <row r="199" spans="1:8" s="1" customFormat="1" ht="28.05" customHeight="1" x14ac:dyDescent="0.4">
      <c r="A199" s="4" t="s">
        <v>204</v>
      </c>
      <c r="B199" s="4">
        <v>25026531084</v>
      </c>
      <c r="C199" s="4">
        <v>168.2</v>
      </c>
      <c r="D199" s="5">
        <v>60.3</v>
      </c>
      <c r="E199" s="5"/>
      <c r="F199" s="5">
        <f t="shared" si="15"/>
        <v>60.3</v>
      </c>
      <c r="G199" s="5">
        <f t="shared" si="16"/>
        <v>58.606666666666669</v>
      </c>
      <c r="H199" s="6"/>
    </row>
    <row r="200" spans="1:8" s="1" customFormat="1" ht="28.05" customHeight="1" x14ac:dyDescent="0.4">
      <c r="A200" s="4" t="s">
        <v>205</v>
      </c>
      <c r="B200" s="4">
        <v>25026531085</v>
      </c>
      <c r="C200" s="4">
        <v>150.6</v>
      </c>
      <c r="D200" s="5">
        <v>66.3</v>
      </c>
      <c r="E200" s="5"/>
      <c r="F200" s="5">
        <f t="shared" si="15"/>
        <v>66.3</v>
      </c>
      <c r="G200" s="5">
        <f t="shared" si="16"/>
        <v>59.859999999999992</v>
      </c>
      <c r="H200" s="6" t="s">
        <v>10</v>
      </c>
    </row>
    <row r="201" spans="1:8" s="1" customFormat="1" ht="28.05" customHeight="1" x14ac:dyDescent="0.4">
      <c r="A201" s="4" t="s">
        <v>206</v>
      </c>
      <c r="B201" s="7">
        <v>25026531085</v>
      </c>
      <c r="C201" s="7">
        <v>146.30000000000001</v>
      </c>
      <c r="D201" s="5">
        <v>62.6</v>
      </c>
      <c r="E201" s="5"/>
      <c r="F201" s="5">
        <f t="shared" si="15"/>
        <v>62.6</v>
      </c>
      <c r="G201" s="5">
        <f t="shared" si="16"/>
        <v>57.066666666666677</v>
      </c>
      <c r="H201" s="8"/>
    </row>
    <row r="202" spans="1:8" s="1" customFormat="1" ht="28.05" customHeight="1" x14ac:dyDescent="0.4">
      <c r="A202" s="4" t="s">
        <v>207</v>
      </c>
      <c r="B202" s="4">
        <v>25026531085</v>
      </c>
      <c r="C202" s="4">
        <v>167.5</v>
      </c>
      <c r="D202" s="5">
        <v>49.3</v>
      </c>
      <c r="E202" s="5"/>
      <c r="F202" s="5">
        <f t="shared" si="15"/>
        <v>49.3</v>
      </c>
      <c r="G202" s="5"/>
      <c r="H202" s="6"/>
    </row>
    <row r="203" spans="1:8" s="1" customFormat="1" ht="28.05" customHeight="1" x14ac:dyDescent="0.4">
      <c r="A203" s="4" t="s">
        <v>208</v>
      </c>
      <c r="B203" s="4">
        <v>25026531086</v>
      </c>
      <c r="C203" s="4">
        <v>123.5</v>
      </c>
      <c r="D203" s="5">
        <v>68</v>
      </c>
      <c r="E203" s="5"/>
      <c r="F203" s="5">
        <f>D203</f>
        <v>68</v>
      </c>
      <c r="G203" s="5">
        <f>C203/3*0.4+F203*0.6</f>
        <v>57.266666666666666</v>
      </c>
      <c r="H203" s="6" t="s">
        <v>10</v>
      </c>
    </row>
    <row r="204" spans="1:8" s="1" customFormat="1" ht="28.05" customHeight="1" x14ac:dyDescent="0.4">
      <c r="A204" s="4" t="s">
        <v>209</v>
      </c>
      <c r="B204" s="4">
        <v>25026531086</v>
      </c>
      <c r="C204" s="4">
        <v>126.2</v>
      </c>
      <c r="D204" s="5">
        <v>54.9</v>
      </c>
      <c r="E204" s="5"/>
      <c r="F204" s="5">
        <f>D204</f>
        <v>54.9</v>
      </c>
      <c r="G204" s="5"/>
      <c r="H204" s="6"/>
    </row>
    <row r="205" spans="1:8" s="1" customFormat="1" ht="28.05" customHeight="1" x14ac:dyDescent="0.4">
      <c r="A205" s="4" t="s">
        <v>210</v>
      </c>
      <c r="B205" s="4">
        <v>25026531087</v>
      </c>
      <c r="C205" s="4">
        <v>121.2</v>
      </c>
      <c r="D205" s="5">
        <v>58</v>
      </c>
      <c r="E205" s="5"/>
      <c r="F205" s="5">
        <f>D205</f>
        <v>58</v>
      </c>
      <c r="G205" s="5"/>
      <c r="H205" s="6"/>
    </row>
    <row r="206" spans="1:8" s="1" customFormat="1" ht="28.05" customHeight="1" x14ac:dyDescent="0.4">
      <c r="A206" s="4" t="s">
        <v>211</v>
      </c>
      <c r="B206" s="4">
        <v>25026531088</v>
      </c>
      <c r="C206" s="4">
        <v>136.80000000000001</v>
      </c>
      <c r="D206" s="5">
        <v>60.8</v>
      </c>
      <c r="E206" s="5"/>
      <c r="F206" s="5">
        <f>D206</f>
        <v>60.8</v>
      </c>
      <c r="G206" s="5">
        <f>C206/3*0.4+F206*0.6</f>
        <v>54.72</v>
      </c>
      <c r="H206" s="6" t="s">
        <v>10</v>
      </c>
    </row>
    <row r="207" spans="1:8" s="1" customFormat="1" ht="28.05" customHeight="1" x14ac:dyDescent="0.4">
      <c r="A207" s="4" t="s">
        <v>212</v>
      </c>
      <c r="B207" s="4">
        <v>25026531090</v>
      </c>
      <c r="C207" s="4">
        <v>154</v>
      </c>
      <c r="D207" s="5">
        <v>62.8</v>
      </c>
      <c r="E207" s="5"/>
      <c r="F207" s="5">
        <f>D207</f>
        <v>62.8</v>
      </c>
      <c r="G207" s="5">
        <f>C207/3*0.4+F207*0.6</f>
        <v>58.213333333333338</v>
      </c>
      <c r="H207" s="6" t="s">
        <v>10</v>
      </c>
    </row>
    <row r="208" spans="1:8" s="1" customFormat="1" ht="28.05" customHeight="1" x14ac:dyDescent="0.4">
      <c r="A208" s="4" t="s">
        <v>213</v>
      </c>
      <c r="B208" s="4">
        <v>25026531090</v>
      </c>
      <c r="C208" s="4">
        <v>139.30000000000001</v>
      </c>
      <c r="D208" s="5">
        <v>50.2</v>
      </c>
      <c r="E208" s="5"/>
      <c r="F208" s="5">
        <f>D208</f>
        <v>50.2</v>
      </c>
      <c r="G208" s="5"/>
      <c r="H208" s="6"/>
    </row>
    <row r="209" spans="1:8" s="1" customFormat="1" ht="28.05" customHeight="1" x14ac:dyDescent="0.4">
      <c r="A209" s="4" t="s">
        <v>214</v>
      </c>
      <c r="B209" s="4">
        <v>25026531091</v>
      </c>
      <c r="C209" s="4">
        <v>158.80000000000001</v>
      </c>
      <c r="D209" s="5">
        <v>67</v>
      </c>
      <c r="E209" s="5"/>
      <c r="F209" s="5">
        <f t="shared" ref="F209:F225" si="17">D209</f>
        <v>67</v>
      </c>
      <c r="G209" s="5">
        <f t="shared" ref="G209:G224" si="18">C209/3*0.4+F209*0.6</f>
        <v>61.373333333333335</v>
      </c>
      <c r="H209" s="6" t="s">
        <v>10</v>
      </c>
    </row>
    <row r="210" spans="1:8" s="1" customFormat="1" ht="28.05" customHeight="1" x14ac:dyDescent="0.4">
      <c r="A210" s="4" t="s">
        <v>215</v>
      </c>
      <c r="B210" s="4">
        <v>25026531091</v>
      </c>
      <c r="C210" s="4">
        <v>156.4</v>
      </c>
      <c r="D210" s="5">
        <v>63.8</v>
      </c>
      <c r="E210" s="5"/>
      <c r="F210" s="5">
        <f t="shared" si="17"/>
        <v>63.8</v>
      </c>
      <c r="G210" s="5">
        <f t="shared" si="18"/>
        <v>59.133333333333326</v>
      </c>
      <c r="H210" s="6"/>
    </row>
    <row r="211" spans="1:8" s="1" customFormat="1" ht="28.05" customHeight="1" x14ac:dyDescent="0.4">
      <c r="A211" s="4" t="s">
        <v>216</v>
      </c>
      <c r="B211" s="4">
        <v>25026531091</v>
      </c>
      <c r="C211" s="4">
        <v>168.1</v>
      </c>
      <c r="D211" s="5">
        <v>50.9</v>
      </c>
      <c r="E211" s="5"/>
      <c r="F211" s="5">
        <f t="shared" si="17"/>
        <v>50.9</v>
      </c>
      <c r="G211" s="5"/>
      <c r="H211" s="6"/>
    </row>
    <row r="212" spans="1:8" s="1" customFormat="1" ht="28.05" customHeight="1" x14ac:dyDescent="0.4">
      <c r="A212" s="4" t="s">
        <v>217</v>
      </c>
      <c r="B212" s="4">
        <v>25026531092</v>
      </c>
      <c r="C212" s="4">
        <v>148</v>
      </c>
      <c r="D212" s="5">
        <v>72.5</v>
      </c>
      <c r="E212" s="5"/>
      <c r="F212" s="5">
        <f t="shared" si="17"/>
        <v>72.5</v>
      </c>
      <c r="G212" s="5">
        <f t="shared" si="18"/>
        <v>63.233333333333334</v>
      </c>
      <c r="H212" s="6" t="s">
        <v>10</v>
      </c>
    </row>
    <row r="213" spans="1:8" s="1" customFormat="1" ht="28.05" customHeight="1" x14ac:dyDescent="0.4">
      <c r="A213" s="4" t="s">
        <v>218</v>
      </c>
      <c r="B213" s="4">
        <v>25026531092</v>
      </c>
      <c r="C213" s="4">
        <v>149</v>
      </c>
      <c r="D213" s="5">
        <v>59.6</v>
      </c>
      <c r="E213" s="5"/>
      <c r="F213" s="5">
        <f t="shared" si="17"/>
        <v>59.6</v>
      </c>
      <c r="G213" s="5"/>
      <c r="H213" s="6"/>
    </row>
    <row r="214" spans="1:8" s="1" customFormat="1" ht="28.05" customHeight="1" x14ac:dyDescent="0.4">
      <c r="A214" s="4" t="s">
        <v>219</v>
      </c>
      <c r="B214" s="4">
        <v>25026531092</v>
      </c>
      <c r="C214" s="4">
        <v>145.5</v>
      </c>
      <c r="D214" s="5">
        <v>48.1</v>
      </c>
      <c r="E214" s="5"/>
      <c r="F214" s="5">
        <f t="shared" si="17"/>
        <v>48.1</v>
      </c>
      <c r="G214" s="5"/>
      <c r="H214" s="6"/>
    </row>
    <row r="215" spans="1:8" s="1" customFormat="1" ht="28.05" customHeight="1" x14ac:dyDescent="0.4">
      <c r="A215" s="4" t="s">
        <v>220</v>
      </c>
      <c r="B215" s="4">
        <v>25026531095</v>
      </c>
      <c r="C215" s="4">
        <v>155.5</v>
      </c>
      <c r="D215" s="5">
        <v>74.599999999999994</v>
      </c>
      <c r="E215" s="5"/>
      <c r="F215" s="5">
        <f t="shared" si="17"/>
        <v>74.599999999999994</v>
      </c>
      <c r="G215" s="5">
        <f t="shared" si="18"/>
        <v>65.493333333333339</v>
      </c>
      <c r="H215" s="6" t="s">
        <v>10</v>
      </c>
    </row>
    <row r="216" spans="1:8" s="1" customFormat="1" ht="28.05" customHeight="1" x14ac:dyDescent="0.4">
      <c r="A216" s="4" t="s">
        <v>221</v>
      </c>
      <c r="B216" s="4">
        <v>25026531095</v>
      </c>
      <c r="C216" s="4">
        <v>163.80000000000001</v>
      </c>
      <c r="D216" s="5">
        <v>72.599999999999994</v>
      </c>
      <c r="E216" s="5"/>
      <c r="F216" s="5">
        <f t="shared" si="17"/>
        <v>72.599999999999994</v>
      </c>
      <c r="G216" s="5">
        <f t="shared" si="18"/>
        <v>65.400000000000006</v>
      </c>
      <c r="H216" s="6" t="s">
        <v>10</v>
      </c>
    </row>
    <row r="217" spans="1:8" s="1" customFormat="1" ht="28.05" customHeight="1" x14ac:dyDescent="0.4">
      <c r="A217" s="4" t="s">
        <v>222</v>
      </c>
      <c r="B217" s="4">
        <v>25026531095</v>
      </c>
      <c r="C217" s="4">
        <v>149.9</v>
      </c>
      <c r="D217" s="5">
        <v>74.900000000000006</v>
      </c>
      <c r="E217" s="5"/>
      <c r="F217" s="5">
        <f t="shared" si="17"/>
        <v>74.900000000000006</v>
      </c>
      <c r="G217" s="5">
        <f t="shared" si="18"/>
        <v>64.926666666666677</v>
      </c>
      <c r="H217" s="6" t="s">
        <v>10</v>
      </c>
    </row>
    <row r="218" spans="1:8" s="1" customFormat="1" ht="28.05" customHeight="1" x14ac:dyDescent="0.4">
      <c r="A218" s="4" t="s">
        <v>223</v>
      </c>
      <c r="B218" s="4">
        <v>25026531095</v>
      </c>
      <c r="C218" s="4">
        <v>146</v>
      </c>
      <c r="D218" s="5">
        <v>71.3</v>
      </c>
      <c r="E218" s="5"/>
      <c r="F218" s="5">
        <f t="shared" si="17"/>
        <v>71.3</v>
      </c>
      <c r="G218" s="5">
        <f t="shared" si="18"/>
        <v>62.246666666666663</v>
      </c>
      <c r="H218" s="6" t="s">
        <v>10</v>
      </c>
    </row>
    <row r="219" spans="1:8" s="1" customFormat="1" ht="28.05" customHeight="1" x14ac:dyDescent="0.4">
      <c r="A219" s="4" t="s">
        <v>224</v>
      </c>
      <c r="B219" s="4">
        <v>25026531095</v>
      </c>
      <c r="C219" s="4">
        <v>178.1</v>
      </c>
      <c r="D219" s="5">
        <v>63.1</v>
      </c>
      <c r="E219" s="5"/>
      <c r="F219" s="5">
        <f t="shared" si="17"/>
        <v>63.1</v>
      </c>
      <c r="G219" s="5">
        <f t="shared" si="18"/>
        <v>61.606666666666669</v>
      </c>
      <c r="H219" s="6"/>
    </row>
    <row r="220" spans="1:8" s="1" customFormat="1" ht="28.05" customHeight="1" x14ac:dyDescent="0.4">
      <c r="A220" s="4" t="s">
        <v>225</v>
      </c>
      <c r="B220" s="7">
        <v>25026531095</v>
      </c>
      <c r="C220" s="7">
        <v>144</v>
      </c>
      <c r="D220" s="5">
        <v>67.3</v>
      </c>
      <c r="E220" s="5"/>
      <c r="F220" s="5">
        <f t="shared" si="17"/>
        <v>67.3</v>
      </c>
      <c r="G220" s="5">
        <f t="shared" si="18"/>
        <v>59.58</v>
      </c>
      <c r="H220" s="8"/>
    </row>
    <row r="221" spans="1:8" s="1" customFormat="1" ht="28.05" customHeight="1" x14ac:dyDescent="0.4">
      <c r="A221" s="4" t="s">
        <v>226</v>
      </c>
      <c r="B221" s="4">
        <v>25026531095</v>
      </c>
      <c r="C221" s="4">
        <v>154.19999999999999</v>
      </c>
      <c r="D221" s="5">
        <v>64.7</v>
      </c>
      <c r="E221" s="5"/>
      <c r="F221" s="5">
        <f t="shared" si="17"/>
        <v>64.7</v>
      </c>
      <c r="G221" s="5">
        <f t="shared" si="18"/>
        <v>59.38</v>
      </c>
      <c r="H221" s="6"/>
    </row>
    <row r="222" spans="1:8" s="1" customFormat="1" ht="28.05" customHeight="1" x14ac:dyDescent="0.4">
      <c r="A222" s="4" t="s">
        <v>227</v>
      </c>
      <c r="B222" s="4">
        <v>25026531095</v>
      </c>
      <c r="C222" s="4">
        <v>157.1</v>
      </c>
      <c r="D222" s="5">
        <v>62.3</v>
      </c>
      <c r="E222" s="5"/>
      <c r="F222" s="5">
        <f t="shared" si="17"/>
        <v>62.3</v>
      </c>
      <c r="G222" s="5">
        <f t="shared" si="18"/>
        <v>58.326666666666668</v>
      </c>
      <c r="H222" s="6"/>
    </row>
    <row r="223" spans="1:8" s="1" customFormat="1" ht="28.05" customHeight="1" x14ac:dyDescent="0.4">
      <c r="A223" s="4" t="s">
        <v>228</v>
      </c>
      <c r="B223" s="4">
        <v>25026531095</v>
      </c>
      <c r="C223" s="4">
        <v>146.19999999999999</v>
      </c>
      <c r="D223" s="5">
        <v>63.9</v>
      </c>
      <c r="E223" s="5"/>
      <c r="F223" s="5">
        <f t="shared" si="17"/>
        <v>63.9</v>
      </c>
      <c r="G223" s="5">
        <f t="shared" si="18"/>
        <v>57.833333333333329</v>
      </c>
      <c r="H223" s="6"/>
    </row>
    <row r="224" spans="1:8" s="1" customFormat="1" ht="28.05" customHeight="1" x14ac:dyDescent="0.4">
      <c r="A224" s="4" t="s">
        <v>229</v>
      </c>
      <c r="B224" s="4">
        <v>25026531095</v>
      </c>
      <c r="C224" s="4">
        <v>151.1</v>
      </c>
      <c r="D224" s="5">
        <v>62.3</v>
      </c>
      <c r="E224" s="5"/>
      <c r="F224" s="5">
        <f t="shared" si="17"/>
        <v>62.3</v>
      </c>
      <c r="G224" s="5">
        <f t="shared" si="18"/>
        <v>57.526666666666664</v>
      </c>
      <c r="H224" s="6"/>
    </row>
    <row r="225" spans="1:8" s="1" customFormat="1" ht="28.05" customHeight="1" x14ac:dyDescent="0.4">
      <c r="A225" s="4" t="s">
        <v>230</v>
      </c>
      <c r="B225" s="4">
        <v>25026531095</v>
      </c>
      <c r="C225" s="4">
        <v>147.30000000000001</v>
      </c>
      <c r="D225" s="5">
        <v>11.2</v>
      </c>
      <c r="E225" s="5"/>
      <c r="F225" s="5">
        <f t="shared" si="17"/>
        <v>11.2</v>
      </c>
      <c r="G225" s="5"/>
      <c r="H225" s="6"/>
    </row>
    <row r="226" spans="1:8" s="1" customFormat="1" ht="28.05" customHeight="1" x14ac:dyDescent="0.4">
      <c r="A226" s="4" t="s">
        <v>231</v>
      </c>
      <c r="B226" s="4">
        <v>25026531096</v>
      </c>
      <c r="C226" s="4">
        <v>158.5</v>
      </c>
      <c r="D226" s="5">
        <v>79.2</v>
      </c>
      <c r="E226" s="5"/>
      <c r="F226" s="5">
        <f>D226</f>
        <v>79.2</v>
      </c>
      <c r="G226" s="5">
        <f>C226/3*0.4+F226*0.6</f>
        <v>68.653333333333336</v>
      </c>
      <c r="H226" s="6" t="s">
        <v>10</v>
      </c>
    </row>
    <row r="227" spans="1:8" s="1" customFormat="1" ht="28.05" customHeight="1" x14ac:dyDescent="0.4">
      <c r="A227" s="4" t="s">
        <v>232</v>
      </c>
      <c r="B227" s="4">
        <v>25026531096</v>
      </c>
      <c r="C227" s="4">
        <v>150.9</v>
      </c>
      <c r="D227" s="5">
        <v>71.900000000000006</v>
      </c>
      <c r="E227" s="5"/>
      <c r="F227" s="5">
        <f>D227</f>
        <v>71.900000000000006</v>
      </c>
      <c r="G227" s="5">
        <f>C227/3*0.4+F227*0.6</f>
        <v>63.260000000000005</v>
      </c>
      <c r="H227" s="6"/>
    </row>
    <row r="228" spans="1:8" s="1" customFormat="1" ht="28.05" customHeight="1" x14ac:dyDescent="0.4">
      <c r="A228" s="4" t="s">
        <v>233</v>
      </c>
      <c r="B228" s="7">
        <v>25026531096</v>
      </c>
      <c r="C228" s="7">
        <v>142.5</v>
      </c>
      <c r="D228" s="5">
        <v>71.5</v>
      </c>
      <c r="E228" s="5"/>
      <c r="F228" s="5">
        <f>D228</f>
        <v>71.5</v>
      </c>
      <c r="G228" s="5">
        <f>C228/3*0.4+F228*0.6</f>
        <v>61.9</v>
      </c>
      <c r="H228" s="8"/>
    </row>
    <row r="229" spans="1:8" s="1" customFormat="1" ht="28.05" customHeight="1" x14ac:dyDescent="0.4">
      <c r="A229" s="4" t="s">
        <v>234</v>
      </c>
      <c r="B229" s="4">
        <v>25026531098</v>
      </c>
      <c r="C229" s="4">
        <v>155.1</v>
      </c>
      <c r="D229" s="5">
        <v>54.1</v>
      </c>
      <c r="E229" s="5"/>
      <c r="F229" s="5">
        <f t="shared" ref="F229:F234" si="19">D229</f>
        <v>54.1</v>
      </c>
      <c r="G229" s="5"/>
      <c r="H229" s="6"/>
    </row>
    <row r="230" spans="1:8" s="1" customFormat="1" ht="28.05" customHeight="1" x14ac:dyDescent="0.4">
      <c r="A230" s="4" t="s">
        <v>235</v>
      </c>
      <c r="B230" s="4">
        <v>25026531098</v>
      </c>
      <c r="C230" s="4">
        <v>134.30000000000001</v>
      </c>
      <c r="D230" s="5"/>
      <c r="E230" s="5"/>
      <c r="F230" s="5">
        <f t="shared" si="19"/>
        <v>0</v>
      </c>
      <c r="G230" s="5"/>
      <c r="H230" s="6"/>
    </row>
    <row r="231" spans="1:8" s="1" customFormat="1" ht="28.05" customHeight="1" x14ac:dyDescent="0.4">
      <c r="A231" s="4" t="s">
        <v>236</v>
      </c>
      <c r="B231" s="4">
        <v>25026531099</v>
      </c>
      <c r="C231" s="4">
        <v>143.4</v>
      </c>
      <c r="D231" s="5"/>
      <c r="E231" s="5"/>
      <c r="F231" s="5">
        <f t="shared" si="19"/>
        <v>0</v>
      </c>
      <c r="G231" s="5"/>
      <c r="H231" s="6"/>
    </row>
    <row r="232" spans="1:8" s="1" customFormat="1" ht="28.05" customHeight="1" x14ac:dyDescent="0.4">
      <c r="A232" s="4" t="s">
        <v>237</v>
      </c>
      <c r="B232" s="4">
        <v>25026531102</v>
      </c>
      <c r="C232" s="4">
        <v>157</v>
      </c>
      <c r="D232" s="5">
        <v>68.400000000000006</v>
      </c>
      <c r="E232" s="5"/>
      <c r="F232" s="5">
        <f t="shared" si="19"/>
        <v>68.400000000000006</v>
      </c>
      <c r="G232" s="5">
        <f t="shared" ref="G232:G233" si="20">C232/3*0.4+F232*0.6</f>
        <v>61.973333333333336</v>
      </c>
      <c r="H232" s="6" t="s">
        <v>10</v>
      </c>
    </row>
    <row r="233" spans="1:8" s="1" customFormat="1" ht="28.05" customHeight="1" x14ac:dyDescent="0.4">
      <c r="A233" s="4" t="s">
        <v>238</v>
      </c>
      <c r="B233" s="4">
        <v>25026531102</v>
      </c>
      <c r="C233" s="4">
        <v>155.9</v>
      </c>
      <c r="D233" s="5">
        <v>67.3</v>
      </c>
      <c r="E233" s="5"/>
      <c r="F233" s="5">
        <f t="shared" si="19"/>
        <v>67.3</v>
      </c>
      <c r="G233" s="5">
        <f t="shared" si="20"/>
        <v>61.166666666666664</v>
      </c>
      <c r="H233" s="6"/>
    </row>
    <row r="234" spans="1:8" s="1" customFormat="1" ht="28.05" customHeight="1" x14ac:dyDescent="0.4">
      <c r="A234" s="4" t="s">
        <v>239</v>
      </c>
      <c r="B234" s="7">
        <v>25026531102</v>
      </c>
      <c r="C234" s="7">
        <v>154.9</v>
      </c>
      <c r="D234" s="5">
        <v>57.4</v>
      </c>
      <c r="E234" s="5"/>
      <c r="F234" s="5">
        <f t="shared" si="19"/>
        <v>57.4</v>
      </c>
      <c r="G234" s="5"/>
      <c r="H234" s="8"/>
    </row>
    <row r="235" spans="1:8" s="1" customFormat="1" ht="28.05" customHeight="1" x14ac:dyDescent="0.4">
      <c r="A235" s="4" t="s">
        <v>240</v>
      </c>
      <c r="B235" s="4">
        <v>25026531103</v>
      </c>
      <c r="C235" s="4">
        <v>170.3</v>
      </c>
      <c r="D235" s="5">
        <v>71.599999999999994</v>
      </c>
      <c r="E235" s="5"/>
      <c r="F235" s="5">
        <f>D235</f>
        <v>71.599999999999994</v>
      </c>
      <c r="G235" s="5">
        <f>C235/3*0.4+F235*0.6</f>
        <v>65.666666666666657</v>
      </c>
      <c r="H235" s="6" t="s">
        <v>10</v>
      </c>
    </row>
    <row r="236" spans="1:8" s="1" customFormat="1" ht="28.05" customHeight="1" x14ac:dyDescent="0.4">
      <c r="A236" s="4" t="s">
        <v>241</v>
      </c>
      <c r="B236" s="4">
        <v>25026531103</v>
      </c>
      <c r="C236" s="4">
        <v>170.5</v>
      </c>
      <c r="D236" s="5">
        <v>66.599999999999994</v>
      </c>
      <c r="E236" s="5"/>
      <c r="F236" s="5">
        <f>D236</f>
        <v>66.599999999999994</v>
      </c>
      <c r="G236" s="5">
        <f>C236/3*0.4+F236*0.6</f>
        <v>62.693333333333328</v>
      </c>
      <c r="H236" s="6"/>
    </row>
    <row r="237" spans="1:8" s="1" customFormat="1" ht="28.05" customHeight="1" x14ac:dyDescent="0.4">
      <c r="A237" s="4" t="s">
        <v>242</v>
      </c>
      <c r="B237" s="7">
        <v>25026531103</v>
      </c>
      <c r="C237" s="7">
        <v>166.9</v>
      </c>
      <c r="D237" s="5">
        <v>63.5</v>
      </c>
      <c r="E237" s="5"/>
      <c r="F237" s="5">
        <f>D237</f>
        <v>63.5</v>
      </c>
      <c r="G237" s="5">
        <f>C237/3*0.4+F237*0.6</f>
        <v>60.353333333333339</v>
      </c>
      <c r="H237" s="8"/>
    </row>
    <row r="238" spans="1:8" s="1" customFormat="1" ht="28.05" customHeight="1" x14ac:dyDescent="0.4">
      <c r="A238" s="4" t="s">
        <v>243</v>
      </c>
      <c r="B238" s="4">
        <v>25026531104</v>
      </c>
      <c r="C238" s="4">
        <v>176.3</v>
      </c>
      <c r="D238" s="5">
        <v>86.8</v>
      </c>
      <c r="E238" s="5"/>
      <c r="F238" s="5">
        <f>D238</f>
        <v>86.8</v>
      </c>
      <c r="G238" s="5">
        <f>C238/3*0.4+F238*0.6</f>
        <v>75.586666666666673</v>
      </c>
      <c r="H238" s="6" t="s">
        <v>10</v>
      </c>
    </row>
    <row r="239" spans="1:8" s="1" customFormat="1" ht="28.05" customHeight="1" x14ac:dyDescent="0.4">
      <c r="A239" s="4" t="s">
        <v>244</v>
      </c>
      <c r="B239" s="7">
        <v>25026531104</v>
      </c>
      <c r="C239" s="7">
        <v>127.1</v>
      </c>
      <c r="D239" s="5">
        <v>78.599999999999994</v>
      </c>
      <c r="E239" s="5"/>
      <c r="F239" s="5">
        <f>D239</f>
        <v>78.599999999999994</v>
      </c>
      <c r="G239" s="5">
        <f>C239/3*0.4+F239*0.6</f>
        <v>64.106666666666669</v>
      </c>
      <c r="H239" s="8"/>
    </row>
    <row r="240" spans="1:8" s="1" customFormat="1" ht="28.05" customHeight="1" x14ac:dyDescent="0.4">
      <c r="A240" s="4" t="s">
        <v>245</v>
      </c>
      <c r="B240" s="4">
        <v>25026531104</v>
      </c>
      <c r="C240" s="4">
        <v>146.80000000000001</v>
      </c>
      <c r="D240" s="5">
        <v>57.6</v>
      </c>
      <c r="E240" s="5"/>
      <c r="F240" s="5">
        <f>D240</f>
        <v>57.6</v>
      </c>
      <c r="G240" s="5"/>
      <c r="H240" s="6"/>
    </row>
    <row r="241" spans="1:8" s="1" customFormat="1" ht="28.05" customHeight="1" x14ac:dyDescent="0.4">
      <c r="A241" s="4" t="s">
        <v>246</v>
      </c>
      <c r="B241" s="4">
        <v>25026531105</v>
      </c>
      <c r="C241" s="4">
        <v>186.8</v>
      </c>
      <c r="D241" s="5">
        <v>74.2</v>
      </c>
      <c r="E241" s="5"/>
      <c r="F241" s="5">
        <f>D241</f>
        <v>74.2</v>
      </c>
      <c r="G241" s="5">
        <f>C241/3*0.4+F241*0.6</f>
        <v>69.426666666666677</v>
      </c>
      <c r="H241" s="6" t="s">
        <v>10</v>
      </c>
    </row>
    <row r="242" spans="1:8" s="1" customFormat="1" ht="28.05" customHeight="1" x14ac:dyDescent="0.4">
      <c r="A242" s="4" t="s">
        <v>247</v>
      </c>
      <c r="B242" s="4">
        <v>25026531105</v>
      </c>
      <c r="C242" s="4">
        <v>165.6</v>
      </c>
      <c r="D242" s="5">
        <v>74.400000000000006</v>
      </c>
      <c r="E242" s="5"/>
      <c r="F242" s="5">
        <f>D242</f>
        <v>74.400000000000006</v>
      </c>
      <c r="G242" s="5">
        <f>C242/3*0.4+F242*0.6</f>
        <v>66.72</v>
      </c>
      <c r="H242" s="6"/>
    </row>
    <row r="243" spans="1:8" s="1" customFormat="1" ht="28.05" customHeight="1" x14ac:dyDescent="0.4">
      <c r="A243" s="4" t="s">
        <v>248</v>
      </c>
      <c r="B243" s="4">
        <v>25026531105</v>
      </c>
      <c r="C243" s="4">
        <v>148.80000000000001</v>
      </c>
      <c r="D243" s="5">
        <v>65.2</v>
      </c>
      <c r="E243" s="5"/>
      <c r="F243" s="5">
        <f>D243</f>
        <v>65.2</v>
      </c>
      <c r="G243" s="5">
        <f>C243/3*0.4+F243*0.6</f>
        <v>58.96</v>
      </c>
      <c r="H243" s="6"/>
    </row>
    <row r="244" spans="1:8" s="1" customFormat="1" ht="28.05" customHeight="1" x14ac:dyDescent="0.4">
      <c r="A244" s="4" t="s">
        <v>249</v>
      </c>
      <c r="B244" s="4">
        <v>25026531108</v>
      </c>
      <c r="C244" s="4">
        <v>220</v>
      </c>
      <c r="D244" s="5">
        <v>79.86</v>
      </c>
      <c r="E244" s="5"/>
      <c r="F244" s="5">
        <f>D244</f>
        <v>79.86</v>
      </c>
      <c r="G244" s="5">
        <f>C244/3*0.5+F244*0.5</f>
        <v>76.596666666666664</v>
      </c>
      <c r="H244" s="6" t="s">
        <v>10</v>
      </c>
    </row>
    <row r="245" spans="1:8" s="1" customFormat="1" ht="28.05" customHeight="1" x14ac:dyDescent="0.4">
      <c r="A245" s="4" t="s">
        <v>250</v>
      </c>
      <c r="B245" s="4">
        <v>25026531108</v>
      </c>
      <c r="C245" s="4">
        <v>186</v>
      </c>
      <c r="D245" s="5">
        <v>74.52</v>
      </c>
      <c r="E245" s="5"/>
      <c r="F245" s="5">
        <f>D245</f>
        <v>74.52</v>
      </c>
      <c r="G245" s="5">
        <f>C245/3*0.5+F245*0.5</f>
        <v>68.259999999999991</v>
      </c>
      <c r="H245" s="6"/>
    </row>
    <row r="246" spans="1:8" s="1" customFormat="1" ht="28.05" customHeight="1" x14ac:dyDescent="0.4">
      <c r="A246" s="4" t="s">
        <v>251</v>
      </c>
      <c r="B246" s="4">
        <v>25026531109</v>
      </c>
      <c r="C246" s="4">
        <v>213</v>
      </c>
      <c r="D246" s="5">
        <v>74.900000000000006</v>
      </c>
      <c r="E246" s="5"/>
      <c r="F246" s="5">
        <f t="shared" ref="F246:F257" si="21">D246</f>
        <v>74.900000000000006</v>
      </c>
      <c r="G246" s="5">
        <f t="shared" ref="G246:G257" si="22">C246/3*0.5+F246*0.5</f>
        <v>72.95</v>
      </c>
      <c r="H246" s="6" t="s">
        <v>10</v>
      </c>
    </row>
    <row r="247" spans="1:8" s="1" customFormat="1" ht="28.05" customHeight="1" x14ac:dyDescent="0.4">
      <c r="A247" s="4" t="s">
        <v>252</v>
      </c>
      <c r="B247" s="4">
        <v>25026531109</v>
      </c>
      <c r="C247" s="4">
        <v>190</v>
      </c>
      <c r="D247" s="5">
        <v>73.3</v>
      </c>
      <c r="E247" s="5"/>
      <c r="F247" s="5">
        <f t="shared" si="21"/>
        <v>73.3</v>
      </c>
      <c r="G247" s="5">
        <f t="shared" si="22"/>
        <v>68.316666666666663</v>
      </c>
      <c r="H247" s="6"/>
    </row>
    <row r="248" spans="1:8" s="1" customFormat="1" ht="28.05" customHeight="1" x14ac:dyDescent="0.4">
      <c r="A248" s="4" t="s">
        <v>253</v>
      </c>
      <c r="B248" s="4">
        <v>25026531109</v>
      </c>
      <c r="C248" s="4">
        <v>199</v>
      </c>
      <c r="D248" s="5">
        <v>65.3</v>
      </c>
      <c r="E248" s="5"/>
      <c r="F248" s="5">
        <f t="shared" si="21"/>
        <v>65.3</v>
      </c>
      <c r="G248" s="5">
        <f t="shared" si="22"/>
        <v>65.816666666666663</v>
      </c>
      <c r="H248" s="6"/>
    </row>
    <row r="249" spans="1:8" s="1" customFormat="1" ht="28.05" customHeight="1" x14ac:dyDescent="0.4">
      <c r="A249" s="4" t="s">
        <v>254</v>
      </c>
      <c r="B249" s="4">
        <v>25026531110</v>
      </c>
      <c r="C249" s="4">
        <v>212</v>
      </c>
      <c r="D249" s="5">
        <v>77.7</v>
      </c>
      <c r="E249" s="5"/>
      <c r="F249" s="5">
        <f t="shared" si="21"/>
        <v>77.7</v>
      </c>
      <c r="G249" s="5">
        <f t="shared" si="22"/>
        <v>74.183333333333337</v>
      </c>
      <c r="H249" s="6" t="s">
        <v>10</v>
      </c>
    </row>
    <row r="250" spans="1:8" s="1" customFormat="1" ht="28.05" customHeight="1" x14ac:dyDescent="0.4">
      <c r="A250" s="4" t="s">
        <v>255</v>
      </c>
      <c r="B250" s="4">
        <v>25026531110</v>
      </c>
      <c r="C250" s="4">
        <v>195.5</v>
      </c>
      <c r="D250" s="5">
        <v>71.48</v>
      </c>
      <c r="E250" s="5"/>
      <c r="F250" s="5">
        <f t="shared" si="21"/>
        <v>71.48</v>
      </c>
      <c r="G250" s="5">
        <f t="shared" si="22"/>
        <v>68.323333333333338</v>
      </c>
      <c r="H250" s="6"/>
    </row>
    <row r="251" spans="1:8" s="1" customFormat="1" ht="28.05" customHeight="1" x14ac:dyDescent="0.4">
      <c r="A251" s="4" t="s">
        <v>256</v>
      </c>
      <c r="B251" s="4">
        <v>25026531110</v>
      </c>
      <c r="C251" s="4">
        <v>200.5</v>
      </c>
      <c r="D251" s="5">
        <v>64.28</v>
      </c>
      <c r="E251" s="5"/>
      <c r="F251" s="5">
        <f t="shared" si="21"/>
        <v>64.28</v>
      </c>
      <c r="G251" s="5">
        <f t="shared" si="22"/>
        <v>65.556666666666672</v>
      </c>
      <c r="H251" s="6"/>
    </row>
    <row r="252" spans="1:8" s="1" customFormat="1" ht="28.05" customHeight="1" x14ac:dyDescent="0.4">
      <c r="A252" s="4" t="s">
        <v>257</v>
      </c>
      <c r="B252" s="4">
        <v>25026531111</v>
      </c>
      <c r="C252" s="4">
        <v>199.5</v>
      </c>
      <c r="D252" s="5">
        <v>83.4</v>
      </c>
      <c r="E252" s="5"/>
      <c r="F252" s="5">
        <f t="shared" si="21"/>
        <v>83.4</v>
      </c>
      <c r="G252" s="5">
        <f t="shared" si="22"/>
        <v>74.95</v>
      </c>
      <c r="H252" s="6" t="s">
        <v>10</v>
      </c>
    </row>
    <row r="253" spans="1:8" s="1" customFormat="1" ht="28.05" customHeight="1" x14ac:dyDescent="0.4">
      <c r="A253" s="4" t="s">
        <v>258</v>
      </c>
      <c r="B253" s="4">
        <v>25026531111</v>
      </c>
      <c r="C253" s="4">
        <v>203.5</v>
      </c>
      <c r="D253" s="5">
        <v>76.3</v>
      </c>
      <c r="E253" s="5"/>
      <c r="F253" s="5">
        <f t="shared" si="21"/>
        <v>76.3</v>
      </c>
      <c r="G253" s="5">
        <f t="shared" si="22"/>
        <v>72.066666666666663</v>
      </c>
      <c r="H253" s="6"/>
    </row>
    <row r="254" spans="1:8" s="1" customFormat="1" ht="28.05" customHeight="1" x14ac:dyDescent="0.4">
      <c r="A254" s="4" t="s">
        <v>259</v>
      </c>
      <c r="B254" s="4">
        <v>25026531111</v>
      </c>
      <c r="C254" s="4">
        <v>202.5</v>
      </c>
      <c r="D254" s="5">
        <v>72.8</v>
      </c>
      <c r="E254" s="5"/>
      <c r="F254" s="5">
        <f t="shared" si="21"/>
        <v>72.8</v>
      </c>
      <c r="G254" s="5">
        <f t="shared" si="22"/>
        <v>70.150000000000006</v>
      </c>
      <c r="H254" s="6"/>
    </row>
    <row r="255" spans="1:8" s="1" customFormat="1" ht="28.05" customHeight="1" x14ac:dyDescent="0.4">
      <c r="A255" s="4" t="s">
        <v>260</v>
      </c>
      <c r="B255" s="4">
        <v>25026531112</v>
      </c>
      <c r="C255" s="4">
        <v>175</v>
      </c>
      <c r="D255" s="5">
        <v>82.8</v>
      </c>
      <c r="E255" s="5"/>
      <c r="F255" s="5">
        <f t="shared" si="21"/>
        <v>82.8</v>
      </c>
      <c r="G255" s="5">
        <f t="shared" si="22"/>
        <v>70.566666666666663</v>
      </c>
      <c r="H255" s="6" t="s">
        <v>10</v>
      </c>
    </row>
    <row r="256" spans="1:8" s="1" customFormat="1" ht="28.05" customHeight="1" x14ac:dyDescent="0.4">
      <c r="A256" s="4" t="s">
        <v>261</v>
      </c>
      <c r="B256" s="4">
        <v>25026531112</v>
      </c>
      <c r="C256" s="4">
        <v>191</v>
      </c>
      <c r="D256" s="5">
        <v>73.7</v>
      </c>
      <c r="E256" s="5"/>
      <c r="F256" s="5">
        <f t="shared" si="21"/>
        <v>73.7</v>
      </c>
      <c r="G256" s="5">
        <f t="shared" si="22"/>
        <v>68.683333333333337</v>
      </c>
      <c r="H256" s="6"/>
    </row>
    <row r="257" spans="1:8" s="1" customFormat="1" ht="28.05" customHeight="1" x14ac:dyDescent="0.4">
      <c r="A257" s="4" t="s">
        <v>262</v>
      </c>
      <c r="B257" s="7">
        <v>25026531112</v>
      </c>
      <c r="C257" s="7">
        <v>161.5</v>
      </c>
      <c r="D257" s="5">
        <v>70.400000000000006</v>
      </c>
      <c r="E257" s="5"/>
      <c r="F257" s="5">
        <f t="shared" si="21"/>
        <v>70.400000000000006</v>
      </c>
      <c r="G257" s="5">
        <f t="shared" si="22"/>
        <v>62.116666666666674</v>
      </c>
      <c r="H257" s="8"/>
    </row>
    <row r="258" spans="1:8" s="1" customFormat="1" ht="28.05" customHeight="1" x14ac:dyDescent="0.4">
      <c r="A258" s="4" t="s">
        <v>263</v>
      </c>
      <c r="B258" s="4">
        <v>25026531113</v>
      </c>
      <c r="C258" s="4">
        <v>183.5</v>
      </c>
      <c r="D258" s="5">
        <v>83.6</v>
      </c>
      <c r="E258" s="5"/>
      <c r="F258" s="5">
        <f>D258</f>
        <v>83.6</v>
      </c>
      <c r="G258" s="5">
        <f>C258/3*0.4+F258*0.6</f>
        <v>74.626666666666665</v>
      </c>
      <c r="H258" s="6" t="s">
        <v>10</v>
      </c>
    </row>
    <row r="259" spans="1:8" s="1" customFormat="1" ht="28.05" customHeight="1" x14ac:dyDescent="0.4">
      <c r="A259" s="4" t="s">
        <v>264</v>
      </c>
      <c r="B259" s="7">
        <v>25026531113</v>
      </c>
      <c r="C259" s="7">
        <v>179</v>
      </c>
      <c r="D259" s="5">
        <v>79.599999999999994</v>
      </c>
      <c r="E259" s="5"/>
      <c r="F259" s="5">
        <f>D259</f>
        <v>79.599999999999994</v>
      </c>
      <c r="G259" s="5">
        <f>C259/3*0.4+F259*0.6</f>
        <v>71.626666666666665</v>
      </c>
      <c r="H259" s="8"/>
    </row>
    <row r="260" spans="1:8" s="1" customFormat="1" ht="28.05" customHeight="1" x14ac:dyDescent="0.4">
      <c r="A260" s="4" t="s">
        <v>265</v>
      </c>
      <c r="B260" s="4">
        <v>25026531116</v>
      </c>
      <c r="C260" s="4">
        <v>192.5</v>
      </c>
      <c r="D260" s="5">
        <v>75.599999999999994</v>
      </c>
      <c r="E260" s="5"/>
      <c r="F260" s="5">
        <f>D260</f>
        <v>75.599999999999994</v>
      </c>
      <c r="G260" s="5">
        <f>C260/3*0.4+F260*0.6</f>
        <v>71.026666666666671</v>
      </c>
      <c r="H260" s="6" t="s">
        <v>10</v>
      </c>
    </row>
    <row r="261" spans="1:8" s="1" customFormat="1" ht="28.05" customHeight="1" x14ac:dyDescent="0.4">
      <c r="A261" s="4" t="s">
        <v>266</v>
      </c>
      <c r="B261" s="4">
        <v>25026531116</v>
      </c>
      <c r="C261" s="4">
        <v>188.5</v>
      </c>
      <c r="D261" s="5">
        <v>71.2</v>
      </c>
      <c r="E261" s="5"/>
      <c r="F261" s="5">
        <f>D261</f>
        <v>71.2</v>
      </c>
      <c r="G261" s="5">
        <f>C261/3*0.4+F261*0.6</f>
        <v>67.853333333333339</v>
      </c>
      <c r="H261" s="6"/>
    </row>
    <row r="262" spans="1:8" s="1" customFormat="1" ht="28.05" customHeight="1" x14ac:dyDescent="0.4">
      <c r="A262" s="4" t="s">
        <v>267</v>
      </c>
      <c r="B262" s="4">
        <v>25026531120</v>
      </c>
      <c r="C262" s="4">
        <v>199.5</v>
      </c>
      <c r="D262" s="5">
        <v>75.7</v>
      </c>
      <c r="E262" s="5">
        <v>84.2</v>
      </c>
      <c r="F262" s="5">
        <f>D262*0.5+E262*0.5</f>
        <v>79.95</v>
      </c>
      <c r="G262" s="5">
        <f t="shared" ref="G262:G269" si="23">C262/3*0.5+F262*0.5</f>
        <v>73.224999999999994</v>
      </c>
      <c r="H262" s="6" t="s">
        <v>10</v>
      </c>
    </row>
    <row r="263" spans="1:8" s="1" customFormat="1" ht="28.05" customHeight="1" x14ac:dyDescent="0.4">
      <c r="A263" s="4" t="s">
        <v>268</v>
      </c>
      <c r="B263" s="4">
        <v>25026531120</v>
      </c>
      <c r="C263" s="4">
        <v>190.5</v>
      </c>
      <c r="D263" s="5">
        <v>79</v>
      </c>
      <c r="E263" s="5">
        <v>80.2</v>
      </c>
      <c r="F263" s="5">
        <f>D263*0.5+E263*0.5</f>
        <v>79.599999999999994</v>
      </c>
      <c r="G263" s="5">
        <f t="shared" si="23"/>
        <v>71.55</v>
      </c>
      <c r="H263" s="6"/>
    </row>
    <row r="264" spans="1:8" s="1" customFormat="1" ht="28.05" customHeight="1" x14ac:dyDescent="0.4">
      <c r="A264" s="4" t="s">
        <v>269</v>
      </c>
      <c r="B264" s="4">
        <v>25026531120</v>
      </c>
      <c r="C264" s="4">
        <v>200.5</v>
      </c>
      <c r="D264" s="5">
        <v>78.099999999999994</v>
      </c>
      <c r="E264" s="5">
        <v>27</v>
      </c>
      <c r="F264" s="5">
        <f>D264*0.5+E264*0.5</f>
        <v>52.55</v>
      </c>
      <c r="G264" s="5"/>
      <c r="H264" s="6"/>
    </row>
    <row r="265" spans="1:8" s="1" customFormat="1" ht="28.05" customHeight="1" x14ac:dyDescent="0.4">
      <c r="A265" s="4" t="s">
        <v>270</v>
      </c>
      <c r="B265" s="4">
        <v>25026531121</v>
      </c>
      <c r="C265" s="4">
        <v>185</v>
      </c>
      <c r="D265" s="5">
        <v>80.7</v>
      </c>
      <c r="E265" s="5"/>
      <c r="F265" s="5">
        <f>D265</f>
        <v>80.7</v>
      </c>
      <c r="G265" s="5">
        <f t="shared" si="23"/>
        <v>71.183333333333337</v>
      </c>
      <c r="H265" s="6" t="s">
        <v>10</v>
      </c>
    </row>
    <row r="266" spans="1:8" s="1" customFormat="1" ht="28.05" customHeight="1" x14ac:dyDescent="0.4">
      <c r="A266" s="4" t="s">
        <v>271</v>
      </c>
      <c r="B266" s="4">
        <v>25026531121</v>
      </c>
      <c r="C266" s="4">
        <v>179.5</v>
      </c>
      <c r="D266" s="5">
        <v>76.3</v>
      </c>
      <c r="E266" s="5"/>
      <c r="F266" s="5">
        <f>D266</f>
        <v>76.3</v>
      </c>
      <c r="G266" s="5">
        <f t="shared" si="23"/>
        <v>68.066666666666663</v>
      </c>
      <c r="H266" s="6"/>
    </row>
    <row r="267" spans="1:8" s="1" customFormat="1" ht="28.05" customHeight="1" x14ac:dyDescent="0.4">
      <c r="A267" s="4" t="s">
        <v>272</v>
      </c>
      <c r="B267" s="4">
        <v>25026531121</v>
      </c>
      <c r="C267" s="4">
        <v>166.5</v>
      </c>
      <c r="D267" s="5">
        <v>75.3</v>
      </c>
      <c r="E267" s="5"/>
      <c r="F267" s="5">
        <f>D267</f>
        <v>75.3</v>
      </c>
      <c r="G267" s="5">
        <f t="shared" si="23"/>
        <v>65.400000000000006</v>
      </c>
      <c r="H267" s="6"/>
    </row>
    <row r="268" spans="1:8" s="1" customFormat="1" ht="28.05" customHeight="1" x14ac:dyDescent="0.4">
      <c r="A268" s="4" t="s">
        <v>273</v>
      </c>
      <c r="B268" s="4">
        <v>25026531122</v>
      </c>
      <c r="C268" s="4">
        <v>210</v>
      </c>
      <c r="D268" s="5">
        <v>82</v>
      </c>
      <c r="E268" s="5"/>
      <c r="F268" s="5">
        <f>D268</f>
        <v>82</v>
      </c>
      <c r="G268" s="5">
        <f t="shared" si="23"/>
        <v>76</v>
      </c>
      <c r="H268" s="6" t="s">
        <v>10</v>
      </c>
    </row>
    <row r="269" spans="1:8" s="1" customFormat="1" ht="28.05" customHeight="1" x14ac:dyDescent="0.4">
      <c r="A269" s="4" t="s">
        <v>274</v>
      </c>
      <c r="B269" s="4">
        <v>25026531122</v>
      </c>
      <c r="C269" s="4">
        <v>207.5</v>
      </c>
      <c r="D269" s="5">
        <v>78.599999999999994</v>
      </c>
      <c r="E269" s="5"/>
      <c r="F269" s="5">
        <f>D269</f>
        <v>78.599999999999994</v>
      </c>
      <c r="G269" s="5">
        <f t="shared" si="23"/>
        <v>73.883333333333326</v>
      </c>
      <c r="H269" s="6"/>
    </row>
    <row r="270" spans="1:8" s="1" customFormat="1" ht="28.05" customHeight="1" x14ac:dyDescent="0.4">
      <c r="A270" s="4" t="s">
        <v>275</v>
      </c>
      <c r="B270" s="4">
        <v>25026531123</v>
      </c>
      <c r="C270" s="4">
        <v>204</v>
      </c>
      <c r="D270" s="5">
        <v>78.2</v>
      </c>
      <c r="E270" s="5"/>
      <c r="F270" s="5">
        <f t="shared" ref="F270:F275" si="24">D270</f>
        <v>78.2</v>
      </c>
      <c r="G270" s="5">
        <f t="shared" ref="G270:G275" si="25">C270/3*0.5+F270*0.5</f>
        <v>73.099999999999994</v>
      </c>
      <c r="H270" s="6" t="s">
        <v>10</v>
      </c>
    </row>
    <row r="271" spans="1:8" s="1" customFormat="1" ht="28.05" customHeight="1" x14ac:dyDescent="0.4">
      <c r="A271" s="4" t="s">
        <v>276</v>
      </c>
      <c r="B271" s="4">
        <v>25026531123</v>
      </c>
      <c r="C271" s="4">
        <v>191.5</v>
      </c>
      <c r="D271" s="5">
        <v>78.900000000000006</v>
      </c>
      <c r="E271" s="5"/>
      <c r="F271" s="5">
        <f t="shared" si="24"/>
        <v>78.900000000000006</v>
      </c>
      <c r="G271" s="5">
        <f t="shared" si="25"/>
        <v>71.366666666666674</v>
      </c>
      <c r="H271" s="6"/>
    </row>
    <row r="272" spans="1:8" s="1" customFormat="1" ht="28.05" customHeight="1" x14ac:dyDescent="0.4">
      <c r="A272" s="4" t="s">
        <v>277</v>
      </c>
      <c r="B272" s="4">
        <v>25026531123</v>
      </c>
      <c r="C272" s="4">
        <v>183.5</v>
      </c>
      <c r="D272" s="5">
        <v>77.7</v>
      </c>
      <c r="E272" s="5"/>
      <c r="F272" s="5">
        <f t="shared" si="24"/>
        <v>77.7</v>
      </c>
      <c r="G272" s="5">
        <f t="shared" si="25"/>
        <v>69.433333333333337</v>
      </c>
      <c r="H272" s="6"/>
    </row>
    <row r="273" spans="1:8" s="1" customFormat="1" ht="28.05" customHeight="1" x14ac:dyDescent="0.4">
      <c r="A273" s="4" t="s">
        <v>278</v>
      </c>
      <c r="B273" s="4">
        <v>25026531124</v>
      </c>
      <c r="C273" s="4">
        <v>200.5</v>
      </c>
      <c r="D273" s="5">
        <v>73.7</v>
      </c>
      <c r="E273" s="5"/>
      <c r="F273" s="5">
        <f t="shared" si="24"/>
        <v>73.7</v>
      </c>
      <c r="G273" s="5">
        <f t="shared" si="25"/>
        <v>70.266666666666666</v>
      </c>
      <c r="H273" s="6" t="s">
        <v>10</v>
      </c>
    </row>
    <row r="274" spans="1:8" s="1" customFormat="1" ht="28.05" customHeight="1" x14ac:dyDescent="0.4">
      <c r="A274" s="4" t="s">
        <v>279</v>
      </c>
      <c r="B274" s="7">
        <v>25026531124</v>
      </c>
      <c r="C274" s="7">
        <v>182.5</v>
      </c>
      <c r="D274" s="5">
        <v>77.599999999999994</v>
      </c>
      <c r="E274" s="5"/>
      <c r="F274" s="5">
        <f t="shared" si="24"/>
        <v>77.599999999999994</v>
      </c>
      <c r="G274" s="5">
        <f t="shared" si="25"/>
        <v>69.216666666666669</v>
      </c>
      <c r="H274" s="8"/>
    </row>
    <row r="275" spans="1:8" s="1" customFormat="1" ht="28.05" customHeight="1" x14ac:dyDescent="0.4">
      <c r="A275" s="4" t="s">
        <v>280</v>
      </c>
      <c r="B275" s="7">
        <v>25026531124</v>
      </c>
      <c r="C275" s="7">
        <v>181.5</v>
      </c>
      <c r="D275" s="5">
        <v>73.5</v>
      </c>
      <c r="E275" s="5"/>
      <c r="F275" s="5">
        <f t="shared" si="24"/>
        <v>73.5</v>
      </c>
      <c r="G275" s="5">
        <f t="shared" si="25"/>
        <v>67</v>
      </c>
      <c r="H275" s="8"/>
    </row>
    <row r="276" spans="1:8" s="1" customFormat="1" ht="28.05" customHeight="1" x14ac:dyDescent="0.4">
      <c r="A276" s="4" t="s">
        <v>281</v>
      </c>
      <c r="B276" s="4">
        <v>25026531125</v>
      </c>
      <c r="C276" s="4">
        <v>163</v>
      </c>
      <c r="D276" s="5">
        <v>71</v>
      </c>
      <c r="E276" s="5"/>
      <c r="F276" s="5">
        <f t="shared" ref="F276:F281" si="26">D276</f>
        <v>71</v>
      </c>
      <c r="G276" s="5">
        <f>C276/3*0.4+F276*0.6</f>
        <v>64.333333333333343</v>
      </c>
      <c r="H276" s="6" t="s">
        <v>10</v>
      </c>
    </row>
    <row r="277" spans="1:8" s="1" customFormat="1" ht="28.05" customHeight="1" x14ac:dyDescent="0.4">
      <c r="A277" s="4" t="s">
        <v>282</v>
      </c>
      <c r="B277" s="4">
        <v>25026531125</v>
      </c>
      <c r="C277" s="4">
        <v>154</v>
      </c>
      <c r="D277" s="5">
        <v>69.7</v>
      </c>
      <c r="E277" s="5"/>
      <c r="F277" s="5">
        <f t="shared" si="26"/>
        <v>69.7</v>
      </c>
      <c r="G277" s="5">
        <f>C277/3*0.4+F277*0.6</f>
        <v>62.353333333333339</v>
      </c>
      <c r="H277" s="6"/>
    </row>
    <row r="278" spans="1:8" s="1" customFormat="1" ht="28.05" customHeight="1" x14ac:dyDescent="0.4">
      <c r="A278" s="4" t="s">
        <v>283</v>
      </c>
      <c r="B278" s="4">
        <v>25026531125</v>
      </c>
      <c r="C278" s="4">
        <v>154.5</v>
      </c>
      <c r="D278" s="5">
        <v>69.400000000000006</v>
      </c>
      <c r="E278" s="5"/>
      <c r="F278" s="5">
        <f t="shared" si="26"/>
        <v>69.400000000000006</v>
      </c>
      <c r="G278" s="5">
        <f>C278/3*0.4+F278*0.6</f>
        <v>62.24</v>
      </c>
      <c r="H278" s="6"/>
    </row>
    <row r="279" spans="1:8" s="1" customFormat="1" ht="28.05" customHeight="1" x14ac:dyDescent="0.4">
      <c r="A279" s="4" t="s">
        <v>284</v>
      </c>
      <c r="B279" s="4">
        <v>25026531128</v>
      </c>
      <c r="C279" s="4">
        <v>206.5</v>
      </c>
      <c r="D279" s="5">
        <v>81.400000000000006</v>
      </c>
      <c r="E279" s="5"/>
      <c r="F279" s="5">
        <f t="shared" si="26"/>
        <v>81.400000000000006</v>
      </c>
      <c r="G279" s="5">
        <f>C279/3*0.5+F279*0.5</f>
        <v>75.116666666666674</v>
      </c>
      <c r="H279" s="6" t="s">
        <v>10</v>
      </c>
    </row>
    <row r="280" spans="1:8" s="1" customFormat="1" ht="28.05" customHeight="1" x14ac:dyDescent="0.4">
      <c r="A280" s="4" t="s">
        <v>285</v>
      </c>
      <c r="B280" s="7">
        <v>25026531128</v>
      </c>
      <c r="C280" s="7">
        <v>192.5</v>
      </c>
      <c r="D280" s="5">
        <v>75.599999999999994</v>
      </c>
      <c r="E280" s="5"/>
      <c r="F280" s="5">
        <f t="shared" si="26"/>
        <v>75.599999999999994</v>
      </c>
      <c r="G280" s="5">
        <f>C280/3*0.5+F280*0.5</f>
        <v>69.883333333333326</v>
      </c>
      <c r="H280" s="8"/>
    </row>
    <row r="281" spans="1:8" s="1" customFormat="1" ht="28.05" customHeight="1" x14ac:dyDescent="0.4">
      <c r="A281" s="4" t="s">
        <v>286</v>
      </c>
      <c r="B281" s="7">
        <v>25026531128</v>
      </c>
      <c r="C281" s="7">
        <v>185.5</v>
      </c>
      <c r="D281" s="5">
        <v>75.2</v>
      </c>
      <c r="E281" s="5"/>
      <c r="F281" s="5">
        <f t="shared" si="26"/>
        <v>75.2</v>
      </c>
      <c r="G281" s="5">
        <f>C281/3*0.5+F281*0.5</f>
        <v>68.516666666666666</v>
      </c>
      <c r="H281" s="8"/>
    </row>
    <row r="282" spans="1:8" s="1" customFormat="1" ht="28.05" customHeight="1" x14ac:dyDescent="0.4">
      <c r="A282" s="4" t="s">
        <v>287</v>
      </c>
      <c r="B282" s="4">
        <v>25026531129</v>
      </c>
      <c r="C282" s="4">
        <v>177</v>
      </c>
      <c r="D282" s="5">
        <v>79.2</v>
      </c>
      <c r="E282" s="5"/>
      <c r="F282" s="5">
        <f t="shared" ref="F282:F290" si="27">D282</f>
        <v>79.2</v>
      </c>
      <c r="G282" s="5">
        <f>C282/3*0.5+F282*0.5</f>
        <v>69.099999999999994</v>
      </c>
      <c r="H282" s="6" t="s">
        <v>10</v>
      </c>
    </row>
    <row r="283" spans="1:8" s="1" customFormat="1" ht="28.05" customHeight="1" x14ac:dyDescent="0.4">
      <c r="A283" s="4" t="s">
        <v>288</v>
      </c>
      <c r="B283" s="4">
        <v>25026531129</v>
      </c>
      <c r="C283" s="4">
        <v>180</v>
      </c>
      <c r="D283" s="5">
        <v>74.2</v>
      </c>
      <c r="E283" s="5"/>
      <c r="F283" s="5">
        <f t="shared" si="27"/>
        <v>74.2</v>
      </c>
      <c r="G283" s="5">
        <f>C283/3*0.5+F283*0.5</f>
        <v>67.099999999999994</v>
      </c>
      <c r="H283" s="6"/>
    </row>
    <row r="284" spans="1:8" s="1" customFormat="1" ht="28.05" customHeight="1" x14ac:dyDescent="0.4">
      <c r="A284" s="4" t="s">
        <v>289</v>
      </c>
      <c r="B284" s="4">
        <v>25026531129</v>
      </c>
      <c r="C284" s="4">
        <v>176</v>
      </c>
      <c r="D284" s="5">
        <v>61.2</v>
      </c>
      <c r="E284" s="5"/>
      <c r="F284" s="5">
        <f t="shared" si="27"/>
        <v>61.2</v>
      </c>
      <c r="G284" s="5">
        <f>C284/3*0.5+F284*0.5</f>
        <v>59.933333333333337</v>
      </c>
      <c r="H284" s="6"/>
    </row>
    <row r="285" spans="1:8" s="1" customFormat="1" ht="28.05" customHeight="1" x14ac:dyDescent="0.4">
      <c r="A285" s="4" t="s">
        <v>290</v>
      </c>
      <c r="B285" s="4">
        <v>25026531130</v>
      </c>
      <c r="C285" s="4">
        <v>188</v>
      </c>
      <c r="D285" s="5">
        <v>73.599999999999994</v>
      </c>
      <c r="E285" s="5"/>
      <c r="F285" s="5">
        <f t="shared" si="27"/>
        <v>73.599999999999994</v>
      </c>
      <c r="G285" s="5">
        <f t="shared" ref="G285:G290" si="28">C285/3*0.4+F285*0.6</f>
        <v>69.226666666666659</v>
      </c>
      <c r="H285" s="6" t="s">
        <v>10</v>
      </c>
    </row>
    <row r="286" spans="1:8" s="1" customFormat="1" ht="28.05" customHeight="1" x14ac:dyDescent="0.4">
      <c r="A286" s="4" t="s">
        <v>291</v>
      </c>
      <c r="B286" s="4">
        <v>25026531130</v>
      </c>
      <c r="C286" s="4">
        <v>180.5</v>
      </c>
      <c r="D286" s="5">
        <v>66</v>
      </c>
      <c r="E286" s="5"/>
      <c r="F286" s="5">
        <f t="shared" si="27"/>
        <v>66</v>
      </c>
      <c r="G286" s="5">
        <f t="shared" si="28"/>
        <v>63.666666666666671</v>
      </c>
      <c r="H286" s="6"/>
    </row>
    <row r="287" spans="1:8" s="1" customFormat="1" ht="28.05" customHeight="1" x14ac:dyDescent="0.4">
      <c r="A287" s="4" t="s">
        <v>292</v>
      </c>
      <c r="B287" s="4">
        <v>25026531130</v>
      </c>
      <c r="C287" s="4">
        <v>175.5</v>
      </c>
      <c r="D287" s="5">
        <v>64.8</v>
      </c>
      <c r="E287" s="5"/>
      <c r="F287" s="5">
        <f t="shared" si="27"/>
        <v>64.8</v>
      </c>
      <c r="G287" s="5">
        <f t="shared" si="28"/>
        <v>62.28</v>
      </c>
      <c r="H287" s="6"/>
    </row>
    <row r="288" spans="1:8" s="1" customFormat="1" ht="28.05" customHeight="1" x14ac:dyDescent="0.4">
      <c r="A288" s="4" t="s">
        <v>293</v>
      </c>
      <c r="B288" s="4">
        <v>25026531131</v>
      </c>
      <c r="C288" s="4">
        <v>161</v>
      </c>
      <c r="D288" s="5">
        <v>74</v>
      </c>
      <c r="E288" s="5"/>
      <c r="F288" s="5">
        <f t="shared" si="27"/>
        <v>74</v>
      </c>
      <c r="G288" s="5">
        <f t="shared" si="28"/>
        <v>65.866666666666674</v>
      </c>
      <c r="H288" s="6" t="s">
        <v>10</v>
      </c>
    </row>
    <row r="289" spans="1:8" s="1" customFormat="1" ht="28.05" customHeight="1" x14ac:dyDescent="0.4">
      <c r="A289" s="4" t="s">
        <v>294</v>
      </c>
      <c r="B289" s="4">
        <v>25026531131</v>
      </c>
      <c r="C289" s="4">
        <v>171</v>
      </c>
      <c r="D289" s="5">
        <v>71</v>
      </c>
      <c r="E289" s="5"/>
      <c r="F289" s="5">
        <f t="shared" si="27"/>
        <v>71</v>
      </c>
      <c r="G289" s="5">
        <f t="shared" si="28"/>
        <v>65.400000000000006</v>
      </c>
      <c r="H289" s="6"/>
    </row>
    <row r="290" spans="1:8" s="1" customFormat="1" ht="28.05" customHeight="1" x14ac:dyDescent="0.4">
      <c r="A290" s="4" t="s">
        <v>295</v>
      </c>
      <c r="B290" s="7">
        <v>25026531131</v>
      </c>
      <c r="C290" s="7">
        <v>157.5</v>
      </c>
      <c r="D290" s="5">
        <v>67.2</v>
      </c>
      <c r="E290" s="5"/>
      <c r="F290" s="5">
        <f t="shared" si="27"/>
        <v>67.2</v>
      </c>
      <c r="G290" s="5">
        <f t="shared" si="28"/>
        <v>61.32</v>
      </c>
      <c r="H290" s="8"/>
    </row>
    <row r="291" spans="1:8" s="1" customFormat="1" ht="28.05" customHeight="1" x14ac:dyDescent="0.4">
      <c r="A291" s="4" t="s">
        <v>296</v>
      </c>
      <c r="B291" s="4">
        <v>25026531132</v>
      </c>
      <c r="C291" s="4">
        <v>145.5</v>
      </c>
      <c r="D291" s="5">
        <v>70</v>
      </c>
      <c r="E291" s="5"/>
      <c r="F291" s="5">
        <f>D291</f>
        <v>70</v>
      </c>
      <c r="G291" s="5">
        <f>C291/3*0.3+F291*0.7</f>
        <v>63.55</v>
      </c>
      <c r="H291" s="6" t="s">
        <v>10</v>
      </c>
    </row>
    <row r="292" spans="1:8" s="1" customFormat="1" ht="28.05" customHeight="1" x14ac:dyDescent="0.4">
      <c r="A292" s="4" t="s">
        <v>297</v>
      </c>
      <c r="B292" s="7">
        <v>25026531132</v>
      </c>
      <c r="C292" s="7">
        <v>144.5</v>
      </c>
      <c r="D292" s="5">
        <v>65.2</v>
      </c>
      <c r="E292" s="5"/>
      <c r="F292" s="5">
        <f>D292</f>
        <v>65.2</v>
      </c>
      <c r="G292" s="5">
        <f>C292/3*0.3+F292*0.7</f>
        <v>60.09</v>
      </c>
      <c r="H292" s="8"/>
    </row>
    <row r="293" spans="1:8" s="1" customFormat="1" ht="28.05" customHeight="1" x14ac:dyDescent="0.4">
      <c r="A293" s="4" t="s">
        <v>298</v>
      </c>
      <c r="B293" s="4">
        <v>25026531133</v>
      </c>
      <c r="C293" s="4">
        <v>207</v>
      </c>
      <c r="D293" s="5">
        <v>79.3</v>
      </c>
      <c r="E293" s="5"/>
      <c r="F293" s="5">
        <f t="shared" ref="F293:F298" si="29">D293</f>
        <v>79.3</v>
      </c>
      <c r="G293" s="5">
        <f>C293/3*0.5+F293*0.5</f>
        <v>74.150000000000006</v>
      </c>
      <c r="H293" s="6" t="s">
        <v>10</v>
      </c>
    </row>
    <row r="294" spans="1:8" s="1" customFormat="1" ht="28.05" customHeight="1" x14ac:dyDescent="0.4">
      <c r="A294" s="4" t="s">
        <v>299</v>
      </c>
      <c r="B294" s="4">
        <v>25026531133</v>
      </c>
      <c r="C294" s="4">
        <v>179.5</v>
      </c>
      <c r="D294" s="5">
        <v>73.7</v>
      </c>
      <c r="E294" s="5"/>
      <c r="F294" s="5">
        <f t="shared" si="29"/>
        <v>73.7</v>
      </c>
      <c r="G294" s="5">
        <f>C294/3*0.5+F294*0.5</f>
        <v>66.766666666666666</v>
      </c>
      <c r="H294" s="6"/>
    </row>
    <row r="295" spans="1:8" s="1" customFormat="1" ht="28.05" customHeight="1" x14ac:dyDescent="0.4">
      <c r="A295" s="4" t="s">
        <v>300</v>
      </c>
      <c r="B295" s="4">
        <v>25026531133</v>
      </c>
      <c r="C295" s="4">
        <v>173</v>
      </c>
      <c r="D295" s="5">
        <v>64.599999999999994</v>
      </c>
      <c r="E295" s="5"/>
      <c r="F295" s="5">
        <f t="shared" si="29"/>
        <v>64.599999999999994</v>
      </c>
      <c r="G295" s="5">
        <f>C295/3*0.5+F295*0.5</f>
        <v>61.133333333333326</v>
      </c>
      <c r="H295" s="6"/>
    </row>
    <row r="296" spans="1:8" s="1" customFormat="1" ht="28.05" customHeight="1" x14ac:dyDescent="0.4">
      <c r="A296" s="4" t="s">
        <v>301</v>
      </c>
      <c r="B296" s="4">
        <v>25026531185</v>
      </c>
      <c r="C296" s="4">
        <v>172</v>
      </c>
      <c r="D296" s="5">
        <v>76.3</v>
      </c>
      <c r="E296" s="5"/>
      <c r="F296" s="5">
        <f t="shared" si="29"/>
        <v>76.3</v>
      </c>
      <c r="G296" s="5">
        <f>C296/3*0.4+F296*0.6</f>
        <v>68.713333333333338</v>
      </c>
      <c r="H296" s="6" t="s">
        <v>10</v>
      </c>
    </row>
    <row r="297" spans="1:8" s="1" customFormat="1" ht="28.05" customHeight="1" x14ac:dyDescent="0.4">
      <c r="A297" s="4" t="s">
        <v>302</v>
      </c>
      <c r="B297" s="7">
        <v>25026531185</v>
      </c>
      <c r="C297" s="7">
        <v>170.5</v>
      </c>
      <c r="D297" s="5">
        <v>72.86</v>
      </c>
      <c r="E297" s="5"/>
      <c r="F297" s="5">
        <f t="shared" si="29"/>
        <v>72.86</v>
      </c>
      <c r="G297" s="5">
        <f>C297/3*0.4+F297*0.6</f>
        <v>66.449333333333328</v>
      </c>
      <c r="H297" s="8"/>
    </row>
    <row r="298" spans="1:8" s="1" customFormat="1" ht="28.05" customHeight="1" x14ac:dyDescent="0.4">
      <c r="A298" s="4" t="s">
        <v>303</v>
      </c>
      <c r="B298" s="7">
        <v>25026531185</v>
      </c>
      <c r="C298" s="7">
        <v>164.5</v>
      </c>
      <c r="D298" s="5">
        <v>70.42</v>
      </c>
      <c r="E298" s="5"/>
      <c r="F298" s="5">
        <f t="shared" si="29"/>
        <v>70.42</v>
      </c>
      <c r="G298" s="5">
        <f>C298/3*0.4+F298*0.6</f>
        <v>64.185333333333347</v>
      </c>
      <c r="H298" s="8"/>
    </row>
    <row r="299" spans="1:8" s="1" customFormat="1" ht="28.05" customHeight="1" x14ac:dyDescent="0.4">
      <c r="A299" s="4" t="s">
        <v>304</v>
      </c>
      <c r="B299" s="4">
        <v>25026531186</v>
      </c>
      <c r="C299" s="4">
        <v>132.5</v>
      </c>
      <c r="D299" s="5">
        <v>75.36</v>
      </c>
      <c r="E299" s="5"/>
      <c r="F299" s="5">
        <f>D299</f>
        <v>75.36</v>
      </c>
      <c r="G299" s="5">
        <f>C299/3*0.4+F299*0.6</f>
        <v>62.882666666666665</v>
      </c>
      <c r="H299" s="6" t="s">
        <v>10</v>
      </c>
    </row>
    <row r="300" spans="1:8" s="1" customFormat="1" ht="28.05" customHeight="1" x14ac:dyDescent="0.4">
      <c r="A300" s="4" t="s">
        <v>305</v>
      </c>
      <c r="B300" s="4">
        <v>25026531187</v>
      </c>
      <c r="C300" s="4">
        <v>222.5</v>
      </c>
      <c r="D300" s="5">
        <v>82.7</v>
      </c>
      <c r="E300" s="5"/>
      <c r="F300" s="5">
        <f>D300</f>
        <v>82.7</v>
      </c>
      <c r="G300" s="5">
        <f>C300/3*0.5+F300*0.5</f>
        <v>78.433333333333337</v>
      </c>
      <c r="H300" s="6" t="s">
        <v>10</v>
      </c>
    </row>
    <row r="301" spans="1:8" s="1" customFormat="1" ht="28.05" customHeight="1" x14ac:dyDescent="0.4">
      <c r="A301" s="4" t="s">
        <v>306</v>
      </c>
      <c r="B301" s="4">
        <v>25026531187</v>
      </c>
      <c r="C301" s="4">
        <v>216</v>
      </c>
      <c r="D301" s="5">
        <v>75.5</v>
      </c>
      <c r="E301" s="5"/>
      <c r="F301" s="5">
        <f>D301</f>
        <v>75.5</v>
      </c>
      <c r="G301" s="5">
        <f>C301/3*0.5+F301*0.5</f>
        <v>73.75</v>
      </c>
      <c r="H301" s="6"/>
    </row>
    <row r="302" spans="1:8" s="1" customFormat="1" ht="28.05" customHeight="1" x14ac:dyDescent="0.4">
      <c r="A302" s="4" t="s">
        <v>307</v>
      </c>
      <c r="B302" s="4">
        <v>25026531188</v>
      </c>
      <c r="C302" s="4">
        <v>156</v>
      </c>
      <c r="D302" s="5">
        <v>77.3</v>
      </c>
      <c r="E302" s="5"/>
      <c r="F302" s="5">
        <f>D302</f>
        <v>77.3</v>
      </c>
      <c r="G302" s="5">
        <f>C302/3*0.4+F302*0.6</f>
        <v>67.179999999999993</v>
      </c>
      <c r="H302" s="6" t="s">
        <v>10</v>
      </c>
    </row>
    <row r="303" spans="1:8" s="1" customFormat="1" ht="28.05" customHeight="1" x14ac:dyDescent="0.4">
      <c r="A303" s="4" t="s">
        <v>308</v>
      </c>
      <c r="B303" s="4">
        <v>25026531188</v>
      </c>
      <c r="C303" s="4">
        <v>145</v>
      </c>
      <c r="D303" s="5">
        <v>75.8</v>
      </c>
      <c r="E303" s="5"/>
      <c r="F303" s="5">
        <f>D303</f>
        <v>75.8</v>
      </c>
      <c r="G303" s="5">
        <f>C303/3*0.4+F303*0.6</f>
        <v>64.813333333333333</v>
      </c>
      <c r="H303" s="6"/>
    </row>
    <row r="304" spans="1:8" s="1" customFormat="1" ht="28.05" customHeight="1" x14ac:dyDescent="0.4">
      <c r="A304" s="4" t="s">
        <v>309</v>
      </c>
      <c r="B304" s="7">
        <v>25026531188</v>
      </c>
      <c r="C304" s="7">
        <v>121.5</v>
      </c>
      <c r="D304" s="5">
        <v>74.400000000000006</v>
      </c>
      <c r="E304" s="5"/>
      <c r="F304" s="5">
        <f>D304</f>
        <v>74.400000000000006</v>
      </c>
      <c r="G304" s="5">
        <f>C304/3*0.4+F304*0.6</f>
        <v>60.84</v>
      </c>
      <c r="H304" s="8"/>
    </row>
    <row r="305" spans="1:8" s="1" customFormat="1" ht="28.05" customHeight="1" x14ac:dyDescent="0.4">
      <c r="A305" s="4" t="s">
        <v>310</v>
      </c>
      <c r="B305" s="4">
        <v>25026531189</v>
      </c>
      <c r="C305" s="4">
        <v>219.5</v>
      </c>
      <c r="D305" s="5">
        <v>82.7</v>
      </c>
      <c r="E305" s="5"/>
      <c r="F305" s="5">
        <f t="shared" ref="F305:F313" si="30">D305</f>
        <v>82.7</v>
      </c>
      <c r="G305" s="5">
        <f t="shared" ref="G305:G310" si="31">C305/3*0.4+F305*0.6</f>
        <v>78.88666666666667</v>
      </c>
      <c r="H305" s="6" t="s">
        <v>10</v>
      </c>
    </row>
    <row r="306" spans="1:8" s="1" customFormat="1" ht="28.05" customHeight="1" x14ac:dyDescent="0.4">
      <c r="A306" s="4" t="s">
        <v>311</v>
      </c>
      <c r="B306" s="4">
        <v>25026531189</v>
      </c>
      <c r="C306" s="4">
        <v>201.5</v>
      </c>
      <c r="D306" s="5">
        <v>81.599999999999994</v>
      </c>
      <c r="E306" s="5"/>
      <c r="F306" s="5">
        <f t="shared" si="30"/>
        <v>81.599999999999994</v>
      </c>
      <c r="G306" s="5">
        <f t="shared" si="31"/>
        <v>75.826666666666668</v>
      </c>
      <c r="H306" s="6"/>
    </row>
    <row r="307" spans="1:8" s="1" customFormat="1" ht="28.05" customHeight="1" x14ac:dyDescent="0.4">
      <c r="A307" s="4" t="s">
        <v>312</v>
      </c>
      <c r="B307" s="4">
        <v>25026531189</v>
      </c>
      <c r="C307" s="4">
        <v>206.5</v>
      </c>
      <c r="D307" s="5">
        <v>72.400000000000006</v>
      </c>
      <c r="E307" s="5"/>
      <c r="F307" s="5">
        <f t="shared" si="30"/>
        <v>72.400000000000006</v>
      </c>
      <c r="G307" s="5">
        <f t="shared" si="31"/>
        <v>70.973333333333329</v>
      </c>
      <c r="H307" s="6"/>
    </row>
    <row r="308" spans="1:8" s="1" customFormat="1" ht="28.05" customHeight="1" x14ac:dyDescent="0.4">
      <c r="A308" s="4" t="s">
        <v>313</v>
      </c>
      <c r="B308" s="4">
        <v>25026531190</v>
      </c>
      <c r="C308" s="4">
        <v>176.5</v>
      </c>
      <c r="D308" s="5">
        <v>78.7</v>
      </c>
      <c r="E308" s="5"/>
      <c r="F308" s="5">
        <f t="shared" si="30"/>
        <v>78.7</v>
      </c>
      <c r="G308" s="5">
        <f t="shared" si="31"/>
        <v>70.75333333333333</v>
      </c>
      <c r="H308" s="6" t="s">
        <v>10</v>
      </c>
    </row>
    <row r="309" spans="1:8" s="1" customFormat="1" ht="28.05" customHeight="1" x14ac:dyDescent="0.4">
      <c r="A309" s="4" t="s">
        <v>314</v>
      </c>
      <c r="B309" s="4">
        <v>25026531190</v>
      </c>
      <c r="C309" s="4">
        <v>188</v>
      </c>
      <c r="D309" s="5">
        <v>75.28</v>
      </c>
      <c r="E309" s="5"/>
      <c r="F309" s="5">
        <f t="shared" si="30"/>
        <v>75.28</v>
      </c>
      <c r="G309" s="5">
        <f t="shared" si="31"/>
        <v>70.234666666666669</v>
      </c>
      <c r="H309" s="6"/>
    </row>
    <row r="310" spans="1:8" s="1" customFormat="1" ht="28.05" customHeight="1" x14ac:dyDescent="0.4">
      <c r="A310" s="4" t="s">
        <v>315</v>
      </c>
      <c r="B310" s="4">
        <v>25026531190</v>
      </c>
      <c r="C310" s="4">
        <v>177</v>
      </c>
      <c r="D310" s="5">
        <v>77.3</v>
      </c>
      <c r="E310" s="5"/>
      <c r="F310" s="5">
        <f t="shared" si="30"/>
        <v>77.3</v>
      </c>
      <c r="G310" s="5">
        <f t="shared" si="31"/>
        <v>69.97999999999999</v>
      </c>
      <c r="H310" s="6"/>
    </row>
    <row r="311" spans="1:8" s="1" customFormat="1" ht="28.05" customHeight="1" x14ac:dyDescent="0.4">
      <c r="A311" s="4" t="s">
        <v>316</v>
      </c>
      <c r="B311" s="4">
        <v>25026531192</v>
      </c>
      <c r="C311" s="4">
        <v>182.5</v>
      </c>
      <c r="D311" s="5">
        <v>76.400000000000006</v>
      </c>
      <c r="E311" s="5"/>
      <c r="F311" s="5">
        <f t="shared" si="30"/>
        <v>76.400000000000006</v>
      </c>
      <c r="G311" s="5">
        <f>C311/3*0.5+F311*0.5</f>
        <v>68.616666666666674</v>
      </c>
      <c r="H311" s="6" t="s">
        <v>10</v>
      </c>
    </row>
    <row r="312" spans="1:8" s="1" customFormat="1" ht="28.05" customHeight="1" x14ac:dyDescent="0.4">
      <c r="A312" s="4" t="s">
        <v>317</v>
      </c>
      <c r="B312" s="4">
        <v>25026531192</v>
      </c>
      <c r="C312" s="4">
        <v>172</v>
      </c>
      <c r="D312" s="5">
        <v>73.94</v>
      </c>
      <c r="E312" s="5"/>
      <c r="F312" s="5">
        <f t="shared" si="30"/>
        <v>73.94</v>
      </c>
      <c r="G312" s="5">
        <f>C312/3*0.5+F312*0.5</f>
        <v>65.63666666666667</v>
      </c>
      <c r="H312" s="6"/>
    </row>
    <row r="313" spans="1:8" s="1" customFormat="1" ht="28.05" customHeight="1" x14ac:dyDescent="0.4">
      <c r="A313" s="4" t="s">
        <v>318</v>
      </c>
      <c r="B313" s="7">
        <v>25026531192</v>
      </c>
      <c r="C313" s="7">
        <v>148</v>
      </c>
      <c r="D313" s="5">
        <v>59.6</v>
      </c>
      <c r="E313" s="5"/>
      <c r="F313" s="5">
        <f t="shared" si="30"/>
        <v>59.6</v>
      </c>
      <c r="G313" s="5"/>
      <c r="H313" s="8"/>
    </row>
    <row r="314" spans="1:8" s="1" customFormat="1" ht="28.05" customHeight="1" x14ac:dyDescent="0.4">
      <c r="A314" s="4" t="s">
        <v>319</v>
      </c>
      <c r="B314" s="4">
        <v>25026531196</v>
      </c>
      <c r="C314" s="4">
        <v>187.5</v>
      </c>
      <c r="D314" s="5">
        <v>73.540000000000006</v>
      </c>
      <c r="E314" s="5"/>
      <c r="F314" s="5">
        <f t="shared" ref="F314:F319" si="32">D314</f>
        <v>73.540000000000006</v>
      </c>
      <c r="G314" s="5">
        <f t="shared" ref="G314:G319" si="33">C314/3*0.4+F314*0.6</f>
        <v>69.123999999999995</v>
      </c>
      <c r="H314" s="6" t="s">
        <v>10</v>
      </c>
    </row>
    <row r="315" spans="1:8" s="1" customFormat="1" ht="28.05" customHeight="1" x14ac:dyDescent="0.4">
      <c r="A315" s="4" t="s">
        <v>320</v>
      </c>
      <c r="B315" s="4">
        <v>25026531196</v>
      </c>
      <c r="C315" s="4">
        <v>198</v>
      </c>
      <c r="D315" s="5">
        <v>68.44</v>
      </c>
      <c r="E315" s="5"/>
      <c r="F315" s="5">
        <f t="shared" si="32"/>
        <v>68.44</v>
      </c>
      <c r="G315" s="5">
        <f t="shared" si="33"/>
        <v>67.463999999999999</v>
      </c>
      <c r="H315" s="6"/>
    </row>
    <row r="316" spans="1:8" s="1" customFormat="1" ht="28.05" customHeight="1" x14ac:dyDescent="0.4">
      <c r="A316" s="4" t="s">
        <v>321</v>
      </c>
      <c r="B316" s="4">
        <v>25026531196</v>
      </c>
      <c r="C316" s="4">
        <v>220.5</v>
      </c>
      <c r="D316" s="5">
        <v>59.96</v>
      </c>
      <c r="E316" s="5"/>
      <c r="F316" s="5">
        <f t="shared" si="32"/>
        <v>59.96</v>
      </c>
      <c r="G316" s="5"/>
      <c r="H316" s="6"/>
    </row>
    <row r="317" spans="1:8" s="1" customFormat="1" ht="28.05" customHeight="1" x14ac:dyDescent="0.4">
      <c r="A317" s="4" t="s">
        <v>322</v>
      </c>
      <c r="B317" s="4">
        <v>25026531197</v>
      </c>
      <c r="C317" s="4">
        <v>212.5</v>
      </c>
      <c r="D317" s="5">
        <v>73.260000000000005</v>
      </c>
      <c r="E317" s="5"/>
      <c r="F317" s="5">
        <f t="shared" si="32"/>
        <v>73.260000000000005</v>
      </c>
      <c r="G317" s="5">
        <f t="shared" si="33"/>
        <v>72.289333333333332</v>
      </c>
      <c r="H317" s="6" t="s">
        <v>10</v>
      </c>
    </row>
    <row r="318" spans="1:8" s="1" customFormat="1" ht="28.05" customHeight="1" x14ac:dyDescent="0.4">
      <c r="A318" s="4" t="s">
        <v>323</v>
      </c>
      <c r="B318" s="7">
        <v>25026531197</v>
      </c>
      <c r="C318" s="7">
        <v>167</v>
      </c>
      <c r="D318" s="5">
        <v>71.760000000000005</v>
      </c>
      <c r="E318" s="5"/>
      <c r="F318" s="5">
        <f t="shared" si="32"/>
        <v>71.760000000000005</v>
      </c>
      <c r="G318" s="5">
        <f t="shared" si="33"/>
        <v>65.322666666666663</v>
      </c>
      <c r="H318" s="8"/>
    </row>
    <row r="319" spans="1:8" s="1" customFormat="1" ht="28.05" customHeight="1" x14ac:dyDescent="0.4">
      <c r="A319" s="4" t="s">
        <v>324</v>
      </c>
      <c r="B319" s="7">
        <v>25026531197</v>
      </c>
      <c r="C319" s="7">
        <v>159.5</v>
      </c>
      <c r="D319" s="5">
        <v>72.52</v>
      </c>
      <c r="E319" s="5"/>
      <c r="F319" s="5">
        <f t="shared" si="32"/>
        <v>72.52</v>
      </c>
      <c r="G319" s="5">
        <f t="shared" si="33"/>
        <v>64.778666666666652</v>
      </c>
      <c r="H319" s="8"/>
    </row>
    <row r="320" spans="1:8" s="1" customFormat="1" ht="28.05" customHeight="1" x14ac:dyDescent="0.4">
      <c r="A320" s="4" t="s">
        <v>325</v>
      </c>
      <c r="B320" s="4">
        <v>25026531200</v>
      </c>
      <c r="C320" s="4">
        <v>175.5</v>
      </c>
      <c r="D320" s="5">
        <v>69.459999999999994</v>
      </c>
      <c r="E320" s="5"/>
      <c r="F320" s="5">
        <f t="shared" ref="F320:F325" si="34">D320</f>
        <v>69.459999999999994</v>
      </c>
      <c r="G320" s="5">
        <f t="shared" ref="G320:G325" si="35">C320/3*0.5+F320*0.5</f>
        <v>63.98</v>
      </c>
      <c r="H320" s="6" t="s">
        <v>10</v>
      </c>
    </row>
    <row r="321" spans="1:8" s="1" customFormat="1" ht="28.05" customHeight="1" x14ac:dyDescent="0.4">
      <c r="A321" s="4" t="s">
        <v>326</v>
      </c>
      <c r="B321" s="4">
        <v>25026531200</v>
      </c>
      <c r="C321" s="4">
        <v>180.5</v>
      </c>
      <c r="D321" s="5">
        <v>63.5</v>
      </c>
      <c r="E321" s="5"/>
      <c r="F321" s="5">
        <f t="shared" si="34"/>
        <v>63.5</v>
      </c>
      <c r="G321" s="5">
        <f t="shared" si="35"/>
        <v>61.833333333333329</v>
      </c>
      <c r="H321" s="6"/>
    </row>
    <row r="322" spans="1:8" s="1" customFormat="1" ht="28.05" customHeight="1" x14ac:dyDescent="0.4">
      <c r="A322" s="4" t="s">
        <v>327</v>
      </c>
      <c r="B322" s="4">
        <v>25026531200</v>
      </c>
      <c r="C322" s="4">
        <v>173</v>
      </c>
      <c r="D322" s="5">
        <v>57.34</v>
      </c>
      <c r="E322" s="5"/>
      <c r="F322" s="5">
        <f t="shared" si="34"/>
        <v>57.34</v>
      </c>
      <c r="G322" s="5"/>
      <c r="H322" s="6"/>
    </row>
    <row r="323" spans="1:8" s="1" customFormat="1" ht="28.05" customHeight="1" x14ac:dyDescent="0.4">
      <c r="A323" s="4" t="s">
        <v>328</v>
      </c>
      <c r="B323" s="4">
        <v>25026531201</v>
      </c>
      <c r="C323" s="4">
        <v>228.5</v>
      </c>
      <c r="D323" s="5">
        <v>77.8</v>
      </c>
      <c r="E323" s="5"/>
      <c r="F323" s="5">
        <f t="shared" si="34"/>
        <v>77.8</v>
      </c>
      <c r="G323" s="5">
        <f t="shared" si="35"/>
        <v>76.983333333333334</v>
      </c>
      <c r="H323" s="6" t="s">
        <v>10</v>
      </c>
    </row>
    <row r="324" spans="1:8" s="1" customFormat="1" ht="28.05" customHeight="1" x14ac:dyDescent="0.4">
      <c r="A324" s="4" t="s">
        <v>329</v>
      </c>
      <c r="B324" s="4">
        <v>25026531201</v>
      </c>
      <c r="C324" s="4">
        <v>201</v>
      </c>
      <c r="D324" s="5">
        <v>75.099999999999994</v>
      </c>
      <c r="E324" s="5"/>
      <c r="F324" s="5">
        <f t="shared" si="34"/>
        <v>75.099999999999994</v>
      </c>
      <c r="G324" s="5">
        <f t="shared" si="35"/>
        <v>71.05</v>
      </c>
      <c r="H324" s="6"/>
    </row>
    <row r="325" spans="1:8" s="1" customFormat="1" ht="28.05" customHeight="1" x14ac:dyDescent="0.4">
      <c r="A325" s="4" t="s">
        <v>330</v>
      </c>
      <c r="B325" s="7">
        <v>25026531201</v>
      </c>
      <c r="C325" s="7">
        <v>174.5</v>
      </c>
      <c r="D325" s="5">
        <v>68.599999999999994</v>
      </c>
      <c r="E325" s="5"/>
      <c r="F325" s="5">
        <f t="shared" si="34"/>
        <v>68.599999999999994</v>
      </c>
      <c r="G325" s="5">
        <f t="shared" si="35"/>
        <v>63.383333333333326</v>
      </c>
      <c r="H325" s="8"/>
    </row>
    <row r="326" spans="1:8" s="1" customFormat="1" ht="28.05" customHeight="1" x14ac:dyDescent="0.4">
      <c r="A326" s="4" t="s">
        <v>331</v>
      </c>
      <c r="B326" s="4">
        <v>25026531202</v>
      </c>
      <c r="C326" s="4">
        <v>168</v>
      </c>
      <c r="D326" s="5">
        <v>65.900000000000006</v>
      </c>
      <c r="E326" s="5"/>
      <c r="F326" s="5">
        <f t="shared" ref="F326:F333" si="36">D326</f>
        <v>65.900000000000006</v>
      </c>
      <c r="G326" s="5">
        <f t="shared" ref="G326:G331" si="37">C326/3*0.5+F326*0.5</f>
        <v>60.95</v>
      </c>
      <c r="H326" s="6" t="s">
        <v>10</v>
      </c>
    </row>
    <row r="327" spans="1:8" s="1" customFormat="1" ht="28.05" customHeight="1" x14ac:dyDescent="0.4">
      <c r="A327" s="4" t="s">
        <v>332</v>
      </c>
      <c r="B327" s="4">
        <v>25026531202</v>
      </c>
      <c r="C327" s="4">
        <v>155</v>
      </c>
      <c r="D327" s="5">
        <v>70.14</v>
      </c>
      <c r="E327" s="5"/>
      <c r="F327" s="5">
        <f t="shared" si="36"/>
        <v>70.14</v>
      </c>
      <c r="G327" s="5">
        <f t="shared" si="37"/>
        <v>60.903333333333336</v>
      </c>
      <c r="H327" s="6"/>
    </row>
    <row r="328" spans="1:8" s="1" customFormat="1" ht="28.05" customHeight="1" x14ac:dyDescent="0.4">
      <c r="A328" s="4" t="s">
        <v>333</v>
      </c>
      <c r="B328" s="4">
        <v>25026531202</v>
      </c>
      <c r="C328" s="4">
        <v>175.5</v>
      </c>
      <c r="D328" s="5">
        <v>54.42</v>
      </c>
      <c r="E328" s="5"/>
      <c r="F328" s="5">
        <f t="shared" si="36"/>
        <v>54.42</v>
      </c>
      <c r="G328" s="5"/>
      <c r="H328" s="6"/>
    </row>
    <row r="329" spans="1:8" s="1" customFormat="1" ht="28.05" customHeight="1" x14ac:dyDescent="0.4">
      <c r="A329" s="4" t="s">
        <v>334</v>
      </c>
      <c r="B329" s="4">
        <v>25026531203</v>
      </c>
      <c r="C329" s="4">
        <v>185</v>
      </c>
      <c r="D329" s="5">
        <v>78.819999999999993</v>
      </c>
      <c r="E329" s="5"/>
      <c r="F329" s="5">
        <f t="shared" si="36"/>
        <v>78.819999999999993</v>
      </c>
      <c r="G329" s="5">
        <f t="shared" si="37"/>
        <v>70.243333333333325</v>
      </c>
      <c r="H329" s="6" t="s">
        <v>10</v>
      </c>
    </row>
    <row r="330" spans="1:8" s="1" customFormat="1" ht="28.05" customHeight="1" x14ac:dyDescent="0.4">
      <c r="A330" s="4" t="s">
        <v>335</v>
      </c>
      <c r="B330" s="4">
        <v>25026531203</v>
      </c>
      <c r="C330" s="4">
        <v>193.5</v>
      </c>
      <c r="D330" s="5">
        <v>75.760000000000005</v>
      </c>
      <c r="E330" s="5"/>
      <c r="F330" s="5">
        <f t="shared" si="36"/>
        <v>75.760000000000005</v>
      </c>
      <c r="G330" s="5">
        <f t="shared" si="37"/>
        <v>70.13</v>
      </c>
      <c r="H330" s="6"/>
    </row>
    <row r="331" spans="1:8" s="1" customFormat="1" ht="28.05" customHeight="1" x14ac:dyDescent="0.4">
      <c r="A331" s="4" t="s">
        <v>336</v>
      </c>
      <c r="B331" s="4">
        <v>25026531203</v>
      </c>
      <c r="C331" s="4">
        <v>176.5</v>
      </c>
      <c r="D331" s="5">
        <v>75.92</v>
      </c>
      <c r="E331" s="5"/>
      <c r="F331" s="5">
        <f t="shared" si="36"/>
        <v>75.92</v>
      </c>
      <c r="G331" s="5">
        <f t="shared" si="37"/>
        <v>67.376666666666665</v>
      </c>
      <c r="H331" s="6"/>
    </row>
    <row r="332" spans="1:8" s="1" customFormat="1" ht="28.05" customHeight="1" x14ac:dyDescent="0.4">
      <c r="A332" s="4" t="s">
        <v>337</v>
      </c>
      <c r="B332" s="4">
        <v>25026531204</v>
      </c>
      <c r="C332" s="4">
        <v>140</v>
      </c>
      <c r="D332" s="5">
        <v>74.08</v>
      </c>
      <c r="E332" s="5"/>
      <c r="F332" s="5">
        <f t="shared" si="36"/>
        <v>74.08</v>
      </c>
      <c r="G332" s="5">
        <f>C332/3*0.4+F332*0.6</f>
        <v>63.114666666666665</v>
      </c>
      <c r="H332" s="6" t="s">
        <v>10</v>
      </c>
    </row>
    <row r="333" spans="1:8" s="1" customFormat="1" ht="28.05" customHeight="1" x14ac:dyDescent="0.4">
      <c r="A333" s="4" t="s">
        <v>338</v>
      </c>
      <c r="B333" s="4">
        <v>25026531204</v>
      </c>
      <c r="C333" s="4">
        <v>129</v>
      </c>
      <c r="D333" s="5"/>
      <c r="E333" s="5"/>
      <c r="F333" s="5">
        <f t="shared" si="36"/>
        <v>0</v>
      </c>
      <c r="G333" s="5"/>
      <c r="H333" s="6"/>
    </row>
    <row r="334" spans="1:8" s="1" customFormat="1" ht="28.05" customHeight="1" x14ac:dyDescent="0.4">
      <c r="A334" s="4" t="s">
        <v>339</v>
      </c>
      <c r="B334" s="4">
        <v>25026531205</v>
      </c>
      <c r="C334" s="4">
        <v>189</v>
      </c>
      <c r="D334" s="5">
        <v>87.04</v>
      </c>
      <c r="E334" s="5"/>
      <c r="F334" s="5">
        <f t="shared" ref="F334:F344" si="38">D334</f>
        <v>87.04</v>
      </c>
      <c r="G334" s="5">
        <f>C334/3*0.4+F334*0.6</f>
        <v>77.424000000000007</v>
      </c>
      <c r="H334" s="6" t="s">
        <v>10</v>
      </c>
    </row>
    <row r="335" spans="1:8" s="1" customFormat="1" ht="28.05" customHeight="1" x14ac:dyDescent="0.4">
      <c r="A335" s="4" t="s">
        <v>340</v>
      </c>
      <c r="B335" s="4">
        <v>25026531206</v>
      </c>
      <c r="C335" s="4">
        <v>219.5</v>
      </c>
      <c r="D335" s="5">
        <v>86.1</v>
      </c>
      <c r="E335" s="5"/>
      <c r="F335" s="5">
        <f t="shared" si="38"/>
        <v>86.1</v>
      </c>
      <c r="G335" s="5">
        <f>C335/3*0.4+F335*0.6</f>
        <v>80.926666666666662</v>
      </c>
      <c r="H335" s="6" t="s">
        <v>10</v>
      </c>
    </row>
    <row r="336" spans="1:8" s="1" customFormat="1" ht="28.05" customHeight="1" x14ac:dyDescent="0.4">
      <c r="A336" s="4" t="s">
        <v>341</v>
      </c>
      <c r="B336" s="4">
        <v>25026531206</v>
      </c>
      <c r="C336" s="4">
        <v>211.5</v>
      </c>
      <c r="D336" s="5">
        <v>78.5</v>
      </c>
      <c r="E336" s="5"/>
      <c r="F336" s="5">
        <f t="shared" si="38"/>
        <v>78.5</v>
      </c>
      <c r="G336" s="5">
        <f>C336/3*0.4+F336*0.6</f>
        <v>75.300000000000011</v>
      </c>
      <c r="H336" s="6"/>
    </row>
    <row r="337" spans="1:8" s="1" customFormat="1" ht="28.05" customHeight="1" x14ac:dyDescent="0.4">
      <c r="A337" s="4" t="s">
        <v>342</v>
      </c>
      <c r="B337" s="4">
        <v>25026531206</v>
      </c>
      <c r="C337" s="4">
        <v>171</v>
      </c>
      <c r="D337" s="5"/>
      <c r="E337" s="5"/>
      <c r="F337" s="5">
        <f t="shared" si="38"/>
        <v>0</v>
      </c>
      <c r="G337" s="5"/>
      <c r="H337" s="6"/>
    </row>
    <row r="338" spans="1:8" s="1" customFormat="1" ht="28.05" customHeight="1" x14ac:dyDescent="0.4">
      <c r="A338" s="4" t="s">
        <v>343</v>
      </c>
      <c r="B338" s="4">
        <v>25026531207</v>
      </c>
      <c r="C338" s="4">
        <v>201.5</v>
      </c>
      <c r="D338" s="5">
        <v>74.599999999999994</v>
      </c>
      <c r="E338" s="5"/>
      <c r="F338" s="5">
        <f t="shared" si="38"/>
        <v>74.599999999999994</v>
      </c>
      <c r="G338" s="5">
        <f t="shared" ref="G338:G344" si="39">C338/3*0.5+F338*0.5</f>
        <v>70.883333333333326</v>
      </c>
      <c r="H338" s="6" t="s">
        <v>10</v>
      </c>
    </row>
    <row r="339" spans="1:8" s="1" customFormat="1" ht="28.05" customHeight="1" x14ac:dyDescent="0.4">
      <c r="A339" s="4" t="s">
        <v>344</v>
      </c>
      <c r="B339" s="4">
        <v>25026531207</v>
      </c>
      <c r="C339" s="4">
        <v>190.5</v>
      </c>
      <c r="D339" s="5">
        <v>74.3</v>
      </c>
      <c r="E339" s="5"/>
      <c r="F339" s="5">
        <f t="shared" si="38"/>
        <v>74.3</v>
      </c>
      <c r="G339" s="5">
        <f t="shared" si="39"/>
        <v>68.900000000000006</v>
      </c>
      <c r="H339" s="6"/>
    </row>
    <row r="340" spans="1:8" s="1" customFormat="1" ht="28.05" customHeight="1" x14ac:dyDescent="0.4">
      <c r="A340" s="4" t="s">
        <v>345</v>
      </c>
      <c r="B340" s="4">
        <v>25026531207</v>
      </c>
      <c r="C340" s="4">
        <v>188</v>
      </c>
      <c r="D340" s="5">
        <v>70</v>
      </c>
      <c r="E340" s="5"/>
      <c r="F340" s="5">
        <f t="shared" si="38"/>
        <v>70</v>
      </c>
      <c r="G340" s="5">
        <f t="shared" si="39"/>
        <v>66.333333333333329</v>
      </c>
      <c r="H340" s="6"/>
    </row>
    <row r="341" spans="1:8" s="1" customFormat="1" ht="28.05" customHeight="1" x14ac:dyDescent="0.4">
      <c r="A341" s="4" t="s">
        <v>346</v>
      </c>
      <c r="B341" s="4">
        <v>25026531208</v>
      </c>
      <c r="C341" s="4">
        <v>191</v>
      </c>
      <c r="D341" s="5">
        <v>69.459999999999994</v>
      </c>
      <c r="E341" s="5"/>
      <c r="F341" s="5">
        <f t="shared" si="38"/>
        <v>69.459999999999994</v>
      </c>
      <c r="G341" s="5">
        <f t="shared" si="39"/>
        <v>66.563333333333333</v>
      </c>
      <c r="H341" s="6" t="s">
        <v>10</v>
      </c>
    </row>
    <row r="342" spans="1:8" s="1" customFormat="1" ht="28.05" customHeight="1" x14ac:dyDescent="0.4">
      <c r="A342" s="4" t="s">
        <v>347</v>
      </c>
      <c r="B342" s="4">
        <v>25026531209</v>
      </c>
      <c r="C342" s="4">
        <v>212.5</v>
      </c>
      <c r="D342" s="5">
        <v>74.16</v>
      </c>
      <c r="E342" s="5"/>
      <c r="F342" s="5">
        <f t="shared" si="38"/>
        <v>74.16</v>
      </c>
      <c r="G342" s="5">
        <f t="shared" si="39"/>
        <v>72.49666666666667</v>
      </c>
      <c r="H342" s="6" t="s">
        <v>10</v>
      </c>
    </row>
    <row r="343" spans="1:8" s="1" customFormat="1" ht="28.05" customHeight="1" x14ac:dyDescent="0.4">
      <c r="A343" s="4" t="s">
        <v>348</v>
      </c>
      <c r="B343" s="4">
        <v>25026531209</v>
      </c>
      <c r="C343" s="4">
        <v>210.5</v>
      </c>
      <c r="D343" s="5">
        <v>72.400000000000006</v>
      </c>
      <c r="E343" s="5"/>
      <c r="F343" s="5">
        <f t="shared" si="38"/>
        <v>72.400000000000006</v>
      </c>
      <c r="G343" s="5">
        <f t="shared" si="39"/>
        <v>71.283333333333331</v>
      </c>
      <c r="H343" s="6"/>
    </row>
    <row r="344" spans="1:8" s="1" customFormat="1" ht="28.05" customHeight="1" x14ac:dyDescent="0.4">
      <c r="A344" s="4" t="s">
        <v>349</v>
      </c>
      <c r="B344" s="4">
        <v>25026531209</v>
      </c>
      <c r="C344" s="4">
        <v>206</v>
      </c>
      <c r="D344" s="5">
        <v>72.56</v>
      </c>
      <c r="E344" s="5"/>
      <c r="F344" s="5">
        <f t="shared" si="38"/>
        <v>72.56</v>
      </c>
      <c r="G344" s="5">
        <f t="shared" si="39"/>
        <v>70.613333333333344</v>
      </c>
      <c r="H344" s="6"/>
    </row>
    <row r="345" spans="1:8" s="1" customFormat="1" ht="28.05" customHeight="1" x14ac:dyDescent="0.4">
      <c r="A345" s="4" t="s">
        <v>350</v>
      </c>
      <c r="B345" s="4">
        <v>25026531210</v>
      </c>
      <c r="C345" s="4">
        <v>147.5</v>
      </c>
      <c r="D345" s="5">
        <v>70.8</v>
      </c>
      <c r="E345" s="5">
        <v>87.83</v>
      </c>
      <c r="F345" s="5">
        <f>D345*0.5+E345*0.5</f>
        <v>79.314999999999998</v>
      </c>
      <c r="G345" s="5">
        <f>C345/3*0.3+F345*0.7</f>
        <v>70.270499999999998</v>
      </c>
      <c r="H345" s="6" t="s">
        <v>10</v>
      </c>
    </row>
    <row r="346" spans="1:8" s="1" customFormat="1" ht="28.05" customHeight="1" x14ac:dyDescent="0.4">
      <c r="A346" s="4" t="s">
        <v>351</v>
      </c>
      <c r="B346" s="4">
        <v>25026531210</v>
      </c>
      <c r="C346" s="4">
        <v>165</v>
      </c>
      <c r="D346" s="5">
        <v>73.099999999999994</v>
      </c>
      <c r="E346" s="5">
        <v>80.33</v>
      </c>
      <c r="F346" s="5">
        <f>D346*0.5+E346*0.5</f>
        <v>76.715000000000003</v>
      </c>
      <c r="G346" s="5">
        <f>C346/3*0.3+F346*0.7</f>
        <v>70.200500000000005</v>
      </c>
      <c r="H346" s="6"/>
    </row>
    <row r="347" spans="1:8" s="1" customFormat="1" ht="28.05" customHeight="1" x14ac:dyDescent="0.4">
      <c r="A347" s="4" t="s">
        <v>352</v>
      </c>
      <c r="B347" s="4">
        <v>25026531210</v>
      </c>
      <c r="C347" s="4">
        <v>149</v>
      </c>
      <c r="D347" s="5">
        <v>71.92</v>
      </c>
      <c r="E347" s="5">
        <v>64.33</v>
      </c>
      <c r="F347" s="5">
        <f>D347*0.5+E347*0.5</f>
        <v>68.125</v>
      </c>
      <c r="G347" s="5">
        <f>C347/3*0.3+F347*0.7</f>
        <v>62.587499999999999</v>
      </c>
      <c r="H347" s="6"/>
    </row>
    <row r="348" spans="1:8" s="1" customFormat="1" ht="28.05" customHeight="1" x14ac:dyDescent="0.4">
      <c r="A348" s="4" t="s">
        <v>353</v>
      </c>
      <c r="B348" s="4">
        <v>25026531213</v>
      </c>
      <c r="C348" s="4">
        <v>178</v>
      </c>
      <c r="D348" s="5">
        <v>78.8</v>
      </c>
      <c r="E348" s="5"/>
      <c r="F348" s="5">
        <f t="shared" ref="F348:F353" si="40">D348</f>
        <v>78.8</v>
      </c>
      <c r="G348" s="5">
        <f>C348/3*0.5+F348*0.5</f>
        <v>69.066666666666663</v>
      </c>
      <c r="H348" s="6" t="s">
        <v>10</v>
      </c>
    </row>
    <row r="349" spans="1:8" s="1" customFormat="1" ht="28.05" customHeight="1" x14ac:dyDescent="0.4">
      <c r="A349" s="4" t="s">
        <v>354</v>
      </c>
      <c r="B349" s="4">
        <v>25026531213</v>
      </c>
      <c r="C349" s="4">
        <v>177</v>
      </c>
      <c r="D349" s="5">
        <v>72.459999999999994</v>
      </c>
      <c r="E349" s="5"/>
      <c r="F349" s="5">
        <f t="shared" si="40"/>
        <v>72.459999999999994</v>
      </c>
      <c r="G349" s="5">
        <f>C349/3*0.5+F349*0.5</f>
        <v>65.72999999999999</v>
      </c>
      <c r="H349" s="6"/>
    </row>
    <row r="350" spans="1:8" s="1" customFormat="1" ht="28.05" customHeight="1" x14ac:dyDescent="0.4">
      <c r="A350" s="4" t="s">
        <v>355</v>
      </c>
      <c r="B350" s="4">
        <v>25026531213</v>
      </c>
      <c r="C350" s="4">
        <v>173</v>
      </c>
      <c r="D350" s="5">
        <v>71.3</v>
      </c>
      <c r="E350" s="5"/>
      <c r="F350" s="5">
        <f t="shared" si="40"/>
        <v>71.3</v>
      </c>
      <c r="G350" s="5">
        <f>C350/3*0.5+F350*0.5</f>
        <v>64.483333333333334</v>
      </c>
      <c r="H350" s="6"/>
    </row>
    <row r="351" spans="1:8" s="1" customFormat="1" ht="28.05" customHeight="1" x14ac:dyDescent="0.4">
      <c r="A351" s="4" t="s">
        <v>356</v>
      </c>
      <c r="B351" s="4">
        <v>25026531214</v>
      </c>
      <c r="C351" s="4">
        <v>171.5</v>
      </c>
      <c r="D351" s="5">
        <v>68.760000000000005</v>
      </c>
      <c r="E351" s="5"/>
      <c r="F351" s="5">
        <f t="shared" si="40"/>
        <v>68.760000000000005</v>
      </c>
      <c r="G351" s="5">
        <f>C351/3*0.3+F351*0.7</f>
        <v>65.281999999999996</v>
      </c>
      <c r="H351" s="6" t="s">
        <v>10</v>
      </c>
    </row>
    <row r="352" spans="1:8" s="1" customFormat="1" ht="28.05" customHeight="1" x14ac:dyDescent="0.4">
      <c r="A352" s="4" t="s">
        <v>357</v>
      </c>
      <c r="B352" s="4">
        <v>25026531214</v>
      </c>
      <c r="C352" s="4">
        <v>160</v>
      </c>
      <c r="D352" s="5">
        <v>67.2</v>
      </c>
      <c r="E352" s="5"/>
      <c r="F352" s="5">
        <f t="shared" si="40"/>
        <v>67.2</v>
      </c>
      <c r="G352" s="5">
        <f>C352/3*0.3+F352*0.7</f>
        <v>63.04</v>
      </c>
      <c r="H352" s="6"/>
    </row>
    <row r="353" spans="1:8" s="1" customFormat="1" ht="28.05" customHeight="1" x14ac:dyDescent="0.4">
      <c r="A353" s="4" t="s">
        <v>358</v>
      </c>
      <c r="B353" s="7">
        <v>25026531214</v>
      </c>
      <c r="C353" s="7">
        <v>148</v>
      </c>
      <c r="D353" s="5">
        <v>67.599999999999994</v>
      </c>
      <c r="E353" s="5"/>
      <c r="F353" s="5">
        <f t="shared" si="40"/>
        <v>67.599999999999994</v>
      </c>
      <c r="G353" s="5">
        <f>C353/3*0.3+F353*0.7</f>
        <v>62.11999999999999</v>
      </c>
      <c r="H353" s="8"/>
    </row>
    <row r="354" spans="1:8" s="1" customFormat="1" ht="28.05" customHeight="1" x14ac:dyDescent="0.4">
      <c r="A354" s="4" t="s">
        <v>359</v>
      </c>
      <c r="B354" s="4">
        <v>25026531215</v>
      </c>
      <c r="C354" s="4">
        <v>173</v>
      </c>
      <c r="D354" s="5">
        <v>71.599999999999994</v>
      </c>
      <c r="E354" s="5"/>
      <c r="F354" s="5">
        <f t="shared" ref="F354:F361" si="41">D354</f>
        <v>71.599999999999994</v>
      </c>
      <c r="G354" s="5">
        <f>C354/3*0.3+F354*0.7</f>
        <v>67.419999999999987</v>
      </c>
      <c r="H354" s="6" t="s">
        <v>10</v>
      </c>
    </row>
    <row r="355" spans="1:8" s="1" customFormat="1" ht="28.05" customHeight="1" x14ac:dyDescent="0.4">
      <c r="A355" s="4" t="s">
        <v>360</v>
      </c>
      <c r="B355" s="4">
        <v>25026531215</v>
      </c>
      <c r="C355" s="4">
        <v>159.5</v>
      </c>
      <c r="D355" s="5">
        <v>71.8</v>
      </c>
      <c r="E355" s="5"/>
      <c r="F355" s="5">
        <f t="shared" si="41"/>
        <v>71.8</v>
      </c>
      <c r="G355" s="5">
        <f>C355/3*0.3+F355*0.7</f>
        <v>66.209999999999994</v>
      </c>
      <c r="H355" s="6"/>
    </row>
    <row r="356" spans="1:8" s="1" customFormat="1" ht="28.05" customHeight="1" x14ac:dyDescent="0.4">
      <c r="A356" s="4" t="s">
        <v>361</v>
      </c>
      <c r="B356" s="4">
        <v>25026531215</v>
      </c>
      <c r="C356" s="4">
        <v>148</v>
      </c>
      <c r="D356" s="5">
        <v>71</v>
      </c>
      <c r="E356" s="5"/>
      <c r="F356" s="5">
        <f t="shared" si="41"/>
        <v>71</v>
      </c>
      <c r="G356" s="5">
        <f>C356/3*0.3+F356*0.7</f>
        <v>64.5</v>
      </c>
      <c r="H356" s="6"/>
    </row>
    <row r="357" spans="1:8" s="1" customFormat="1" ht="28.05" customHeight="1" x14ac:dyDescent="0.4">
      <c r="A357" s="4" t="s">
        <v>362</v>
      </c>
      <c r="B357" s="4">
        <v>25026531216</v>
      </c>
      <c r="C357" s="4">
        <v>173.5</v>
      </c>
      <c r="D357" s="5">
        <v>86.7</v>
      </c>
      <c r="E357" s="5"/>
      <c r="F357" s="5">
        <f t="shared" si="41"/>
        <v>86.7</v>
      </c>
      <c r="G357" s="5">
        <f>C357/3*0.5+F357*0.5</f>
        <v>72.266666666666666</v>
      </c>
      <c r="H357" s="6" t="s">
        <v>10</v>
      </c>
    </row>
    <row r="358" spans="1:8" s="1" customFormat="1" ht="28.05" customHeight="1" x14ac:dyDescent="0.4">
      <c r="A358" s="4" t="s">
        <v>363</v>
      </c>
      <c r="B358" s="4">
        <v>25026531216</v>
      </c>
      <c r="C358" s="4">
        <v>177</v>
      </c>
      <c r="D358" s="5">
        <v>68.599999999999994</v>
      </c>
      <c r="E358" s="5"/>
      <c r="F358" s="5">
        <f t="shared" si="41"/>
        <v>68.599999999999994</v>
      </c>
      <c r="G358" s="5">
        <f>C358/3*0.5+F358*0.5</f>
        <v>63.8</v>
      </c>
      <c r="H358" s="6" t="s">
        <v>10</v>
      </c>
    </row>
    <row r="359" spans="1:8" s="1" customFormat="1" ht="28.05" customHeight="1" x14ac:dyDescent="0.4">
      <c r="A359" s="4" t="s">
        <v>364</v>
      </c>
      <c r="B359" s="4">
        <v>25026531216</v>
      </c>
      <c r="C359" s="4">
        <v>156</v>
      </c>
      <c r="D359" s="5">
        <v>72.599999999999994</v>
      </c>
      <c r="E359" s="5"/>
      <c r="F359" s="5">
        <f t="shared" si="41"/>
        <v>72.599999999999994</v>
      </c>
      <c r="G359" s="5">
        <f>C359/3*0.5+F359*0.5</f>
        <v>62.3</v>
      </c>
      <c r="H359" s="6"/>
    </row>
    <row r="360" spans="1:8" s="1" customFormat="1" ht="28.05" customHeight="1" x14ac:dyDescent="0.4">
      <c r="A360" s="4" t="s">
        <v>365</v>
      </c>
      <c r="B360" s="4">
        <v>25026531216</v>
      </c>
      <c r="C360" s="4">
        <v>158</v>
      </c>
      <c r="D360" s="5">
        <v>69.400000000000006</v>
      </c>
      <c r="E360" s="5"/>
      <c r="F360" s="5">
        <f t="shared" si="41"/>
        <v>69.400000000000006</v>
      </c>
      <c r="G360" s="5">
        <f>C360/3*0.5+F360*0.5</f>
        <v>61.033333333333331</v>
      </c>
      <c r="H360" s="6"/>
    </row>
    <row r="361" spans="1:8" s="1" customFormat="1" ht="28.05" customHeight="1" x14ac:dyDescent="0.4">
      <c r="A361" s="4" t="s">
        <v>366</v>
      </c>
      <c r="B361" s="4">
        <v>25026531216</v>
      </c>
      <c r="C361" s="4">
        <v>166.5</v>
      </c>
      <c r="D361" s="5">
        <v>66.5</v>
      </c>
      <c r="E361" s="5"/>
      <c r="F361" s="5">
        <f t="shared" si="41"/>
        <v>66.5</v>
      </c>
      <c r="G361" s="5">
        <f>C361/3*0.5+F361*0.5</f>
        <v>61</v>
      </c>
      <c r="H361" s="6"/>
    </row>
    <row r="362" spans="1:8" s="1" customFormat="1" ht="28.05" customHeight="1" x14ac:dyDescent="0.4">
      <c r="A362" s="4" t="s">
        <v>367</v>
      </c>
      <c r="B362" s="4">
        <v>25026531217</v>
      </c>
      <c r="C362" s="4">
        <v>175</v>
      </c>
      <c r="D362" s="5">
        <v>81.3</v>
      </c>
      <c r="E362" s="5"/>
      <c r="F362" s="5">
        <f>D362</f>
        <v>81.3</v>
      </c>
      <c r="G362" s="5">
        <f>C362/3*0.3+F362*0.7</f>
        <v>74.41</v>
      </c>
      <c r="H362" s="6" t="s">
        <v>10</v>
      </c>
    </row>
    <row r="363" spans="1:8" s="1" customFormat="1" ht="28.05" customHeight="1" x14ac:dyDescent="0.4">
      <c r="A363" s="4" t="s">
        <v>368</v>
      </c>
      <c r="B363" s="4">
        <v>25026531217</v>
      </c>
      <c r="C363" s="4">
        <v>136</v>
      </c>
      <c r="D363" s="5">
        <v>78.599999999999994</v>
      </c>
      <c r="E363" s="5"/>
      <c r="F363" s="5">
        <f>D363</f>
        <v>78.599999999999994</v>
      </c>
      <c r="G363" s="5">
        <f>C363/3*0.3+F363*0.7</f>
        <v>68.61999999999999</v>
      </c>
      <c r="H363" s="6"/>
    </row>
    <row r="364" spans="1:8" s="1" customFormat="1" ht="28.05" customHeight="1" x14ac:dyDescent="0.4">
      <c r="A364" s="4" t="s">
        <v>369</v>
      </c>
      <c r="B364" s="7">
        <v>25026531217</v>
      </c>
      <c r="C364" s="7">
        <v>133.5</v>
      </c>
      <c r="D364" s="5">
        <v>64.400000000000006</v>
      </c>
      <c r="E364" s="5"/>
      <c r="F364" s="5">
        <f>D364</f>
        <v>64.400000000000006</v>
      </c>
      <c r="G364" s="5">
        <f>C364/3*0.3+F364*0.7</f>
        <v>58.43</v>
      </c>
      <c r="H364" s="8"/>
    </row>
    <row r="365" spans="1:8" s="1" customFormat="1" ht="28.05" customHeight="1" x14ac:dyDescent="0.4">
      <c r="A365" s="4" t="s">
        <v>370</v>
      </c>
      <c r="B365" s="4">
        <v>25026531218</v>
      </c>
      <c r="C365" s="4">
        <v>185.5</v>
      </c>
      <c r="D365" s="5">
        <v>81.3</v>
      </c>
      <c r="E365" s="5"/>
      <c r="F365" s="5">
        <f>D365</f>
        <v>81.3</v>
      </c>
      <c r="G365" s="5">
        <f>C365/3*0.5+F365*0.5</f>
        <v>71.566666666666663</v>
      </c>
      <c r="H365" s="6" t="s">
        <v>10</v>
      </c>
    </row>
    <row r="366" spans="1:8" s="1" customFormat="1" ht="28.05" customHeight="1" x14ac:dyDescent="0.4">
      <c r="A366" s="4" t="s">
        <v>371</v>
      </c>
      <c r="B366" s="7">
        <v>25026531218</v>
      </c>
      <c r="C366" s="7">
        <v>159.5</v>
      </c>
      <c r="D366" s="5">
        <v>74.3</v>
      </c>
      <c r="E366" s="5"/>
      <c r="F366" s="5">
        <f>D366</f>
        <v>74.3</v>
      </c>
      <c r="G366" s="5">
        <f>C366/3*0.5+F366*0.5</f>
        <v>63.733333333333334</v>
      </c>
      <c r="H366" s="8"/>
    </row>
    <row r="367" spans="1:8" s="1" customFormat="1" ht="28.05" customHeight="1" x14ac:dyDescent="0.4">
      <c r="A367" s="4" t="s">
        <v>372</v>
      </c>
      <c r="B367" s="4">
        <v>25026531219</v>
      </c>
      <c r="C367" s="4">
        <v>195</v>
      </c>
      <c r="D367" s="5">
        <v>85.8</v>
      </c>
      <c r="E367" s="5"/>
      <c r="F367" s="5">
        <f>D367</f>
        <v>85.8</v>
      </c>
      <c r="G367" s="5">
        <f>C367/3*0.5+F367*0.5</f>
        <v>75.400000000000006</v>
      </c>
      <c r="H367" s="6" t="s">
        <v>10</v>
      </c>
    </row>
    <row r="368" spans="1:8" s="1" customFormat="1" ht="28.05" customHeight="1" x14ac:dyDescent="0.4">
      <c r="A368" s="4" t="s">
        <v>373</v>
      </c>
      <c r="B368" s="4">
        <v>25026531219</v>
      </c>
      <c r="C368" s="4">
        <v>195</v>
      </c>
      <c r="D368" s="5">
        <v>74.3</v>
      </c>
      <c r="E368" s="5"/>
      <c r="F368" s="5">
        <f>D368</f>
        <v>74.3</v>
      </c>
      <c r="G368" s="5">
        <f>C368/3*0.5+F368*0.5</f>
        <v>69.650000000000006</v>
      </c>
      <c r="H368" s="6"/>
    </row>
    <row r="369" spans="1:8" s="1" customFormat="1" ht="28.05" customHeight="1" x14ac:dyDescent="0.4">
      <c r="A369" s="4" t="s">
        <v>374</v>
      </c>
      <c r="B369" s="4">
        <v>25026531229</v>
      </c>
      <c r="C369" s="4">
        <v>203</v>
      </c>
      <c r="D369" s="5">
        <v>76.7</v>
      </c>
      <c r="E369" s="5"/>
      <c r="F369" s="5">
        <f t="shared" ref="F369:F374" si="42">D369</f>
        <v>76.7</v>
      </c>
      <c r="G369" s="5">
        <f t="shared" ref="G369:G374" si="43">C369/3*0.5+F369*0.5</f>
        <v>72.183333333333337</v>
      </c>
      <c r="H369" s="6" t="s">
        <v>10</v>
      </c>
    </row>
    <row r="370" spans="1:8" s="1" customFormat="1" ht="28.05" customHeight="1" x14ac:dyDescent="0.4">
      <c r="A370" s="4" t="s">
        <v>375</v>
      </c>
      <c r="B370" s="4">
        <v>25026531229</v>
      </c>
      <c r="C370" s="4">
        <v>175</v>
      </c>
      <c r="D370" s="5">
        <v>69</v>
      </c>
      <c r="E370" s="5"/>
      <c r="F370" s="5">
        <f t="shared" si="42"/>
        <v>69</v>
      </c>
      <c r="G370" s="5">
        <f t="shared" si="43"/>
        <v>63.666666666666671</v>
      </c>
      <c r="H370" s="6"/>
    </row>
    <row r="371" spans="1:8" s="1" customFormat="1" ht="28.05" customHeight="1" x14ac:dyDescent="0.4">
      <c r="A371" s="4" t="s">
        <v>376</v>
      </c>
      <c r="B371" s="4">
        <v>25026531229</v>
      </c>
      <c r="C371" s="4">
        <v>170</v>
      </c>
      <c r="D371" s="5">
        <v>53.7</v>
      </c>
      <c r="E371" s="5"/>
      <c r="F371" s="5">
        <f t="shared" si="42"/>
        <v>53.7</v>
      </c>
      <c r="G371" s="5"/>
      <c r="H371" s="6"/>
    </row>
    <row r="372" spans="1:8" s="1" customFormat="1" ht="28.05" customHeight="1" x14ac:dyDescent="0.4">
      <c r="A372" s="4" t="s">
        <v>377</v>
      </c>
      <c r="B372" s="4">
        <v>25026531230</v>
      </c>
      <c r="C372" s="4">
        <v>157.5</v>
      </c>
      <c r="D372" s="5">
        <v>82.3</v>
      </c>
      <c r="E372" s="5"/>
      <c r="F372" s="5">
        <f t="shared" si="42"/>
        <v>82.3</v>
      </c>
      <c r="G372" s="5">
        <f t="shared" si="43"/>
        <v>67.400000000000006</v>
      </c>
      <c r="H372" s="6" t="s">
        <v>10</v>
      </c>
    </row>
    <row r="373" spans="1:8" s="1" customFormat="1" ht="28.05" customHeight="1" x14ac:dyDescent="0.4">
      <c r="A373" s="4" t="s">
        <v>378</v>
      </c>
      <c r="B373" s="4">
        <v>25026531230</v>
      </c>
      <c r="C373" s="4">
        <v>156.5</v>
      </c>
      <c r="D373" s="5">
        <v>70.5</v>
      </c>
      <c r="E373" s="5"/>
      <c r="F373" s="5">
        <f t="shared" si="42"/>
        <v>70.5</v>
      </c>
      <c r="G373" s="5">
        <f t="shared" si="43"/>
        <v>61.333333333333329</v>
      </c>
      <c r="H373" s="6"/>
    </row>
    <row r="374" spans="1:8" s="1" customFormat="1" ht="28.05" customHeight="1" x14ac:dyDescent="0.4">
      <c r="A374" s="4" t="s">
        <v>379</v>
      </c>
      <c r="B374" s="4">
        <v>25026531231</v>
      </c>
      <c r="C374" s="4">
        <v>184</v>
      </c>
      <c r="D374" s="5">
        <v>76.400000000000006</v>
      </c>
      <c r="E374" s="5"/>
      <c r="F374" s="5">
        <f t="shared" si="42"/>
        <v>76.400000000000006</v>
      </c>
      <c r="G374" s="5">
        <f t="shared" si="43"/>
        <v>68.866666666666674</v>
      </c>
      <c r="H374" s="6" t="s">
        <v>10</v>
      </c>
    </row>
    <row r="375" spans="1:8" s="1" customFormat="1" ht="28.05" customHeight="1" x14ac:dyDescent="0.4">
      <c r="A375" s="4" t="s">
        <v>380</v>
      </c>
      <c r="B375" s="4">
        <v>25026531232</v>
      </c>
      <c r="C375" s="4">
        <v>176.5</v>
      </c>
      <c r="D375" s="5">
        <v>73.8</v>
      </c>
      <c r="E375" s="5"/>
      <c r="F375" s="5">
        <f t="shared" ref="F375:F383" si="44">D375</f>
        <v>73.8</v>
      </c>
      <c r="G375" s="5">
        <f>C375/3*0.4+F375*0.6</f>
        <v>67.813333333333333</v>
      </c>
      <c r="H375" s="6" t="s">
        <v>10</v>
      </c>
    </row>
    <row r="376" spans="1:8" s="1" customFormat="1" ht="28.05" customHeight="1" x14ac:dyDescent="0.4">
      <c r="A376" s="4" t="s">
        <v>381</v>
      </c>
      <c r="B376" s="4">
        <v>25026531232</v>
      </c>
      <c r="C376" s="4">
        <v>173</v>
      </c>
      <c r="D376" s="5">
        <v>72.3</v>
      </c>
      <c r="E376" s="5"/>
      <c r="F376" s="5">
        <f t="shared" si="44"/>
        <v>72.3</v>
      </c>
      <c r="G376" s="5">
        <f>C376/3*0.4+F376*0.6</f>
        <v>66.446666666666658</v>
      </c>
      <c r="H376" s="6"/>
    </row>
    <row r="377" spans="1:8" s="1" customFormat="1" ht="28.05" customHeight="1" x14ac:dyDescent="0.4">
      <c r="A377" s="4" t="s">
        <v>382</v>
      </c>
      <c r="B377" s="4">
        <v>25026531232</v>
      </c>
      <c r="C377" s="4">
        <v>173</v>
      </c>
      <c r="D377" s="5">
        <v>71.8</v>
      </c>
      <c r="E377" s="5"/>
      <c r="F377" s="5">
        <f t="shared" si="44"/>
        <v>71.8</v>
      </c>
      <c r="G377" s="5">
        <f>C377/3*0.4+F377*0.6</f>
        <v>66.146666666666661</v>
      </c>
      <c r="H377" s="6"/>
    </row>
    <row r="378" spans="1:8" s="1" customFormat="1" ht="28.05" customHeight="1" x14ac:dyDescent="0.4">
      <c r="A378" s="4" t="s">
        <v>383</v>
      </c>
      <c r="B378" s="4">
        <v>25026531233</v>
      </c>
      <c r="C378" s="4">
        <v>189.5</v>
      </c>
      <c r="D378" s="5">
        <v>75.900000000000006</v>
      </c>
      <c r="E378" s="5"/>
      <c r="F378" s="5">
        <f t="shared" si="44"/>
        <v>75.900000000000006</v>
      </c>
      <c r="G378" s="5">
        <f t="shared" ref="G378:G383" si="45">C378/3*0.5+F378*0.5</f>
        <v>69.533333333333331</v>
      </c>
      <c r="H378" s="6" t="s">
        <v>10</v>
      </c>
    </row>
    <row r="379" spans="1:8" s="1" customFormat="1" ht="28.05" customHeight="1" x14ac:dyDescent="0.4">
      <c r="A379" s="4" t="s">
        <v>384</v>
      </c>
      <c r="B379" s="4">
        <v>25026531233</v>
      </c>
      <c r="C379" s="4">
        <v>192</v>
      </c>
      <c r="D379" s="5">
        <v>74.599999999999994</v>
      </c>
      <c r="E379" s="5"/>
      <c r="F379" s="5">
        <f t="shared" si="44"/>
        <v>74.599999999999994</v>
      </c>
      <c r="G379" s="5">
        <f t="shared" si="45"/>
        <v>69.3</v>
      </c>
      <c r="H379" s="6"/>
    </row>
    <row r="380" spans="1:8" s="1" customFormat="1" ht="28.05" customHeight="1" x14ac:dyDescent="0.4">
      <c r="A380" s="4" t="s">
        <v>385</v>
      </c>
      <c r="B380" s="4">
        <v>25026531233</v>
      </c>
      <c r="C380" s="4">
        <v>178.5</v>
      </c>
      <c r="D380" s="5">
        <v>72.3</v>
      </c>
      <c r="E380" s="5"/>
      <c r="F380" s="5">
        <f t="shared" si="44"/>
        <v>72.3</v>
      </c>
      <c r="G380" s="5">
        <f t="shared" si="45"/>
        <v>65.900000000000006</v>
      </c>
      <c r="H380" s="6"/>
    </row>
    <row r="381" spans="1:8" s="1" customFormat="1" ht="28.05" customHeight="1" x14ac:dyDescent="0.4">
      <c r="A381" s="4" t="s">
        <v>386</v>
      </c>
      <c r="B381" s="4">
        <v>25026531234</v>
      </c>
      <c r="C381" s="4">
        <v>147.5</v>
      </c>
      <c r="D381" s="5">
        <v>81.3</v>
      </c>
      <c r="E381" s="5"/>
      <c r="F381" s="5">
        <f t="shared" si="44"/>
        <v>81.3</v>
      </c>
      <c r="G381" s="5">
        <f t="shared" si="45"/>
        <v>65.233333333333334</v>
      </c>
      <c r="H381" s="6" t="s">
        <v>10</v>
      </c>
    </row>
    <row r="382" spans="1:8" s="1" customFormat="1" ht="28.05" customHeight="1" x14ac:dyDescent="0.4">
      <c r="A382" s="4" t="s">
        <v>387</v>
      </c>
      <c r="B382" s="4">
        <v>25026531234</v>
      </c>
      <c r="C382" s="4">
        <v>151.5</v>
      </c>
      <c r="D382" s="5">
        <v>73.900000000000006</v>
      </c>
      <c r="E382" s="5"/>
      <c r="F382" s="5">
        <f t="shared" si="44"/>
        <v>73.900000000000006</v>
      </c>
      <c r="G382" s="5">
        <f t="shared" si="45"/>
        <v>62.2</v>
      </c>
      <c r="H382" s="6" t="s">
        <v>10</v>
      </c>
    </row>
    <row r="383" spans="1:8" s="1" customFormat="1" ht="28.05" customHeight="1" x14ac:dyDescent="0.4">
      <c r="A383" s="4" t="s">
        <v>388</v>
      </c>
      <c r="B383" s="4">
        <v>25026531234</v>
      </c>
      <c r="C383" s="4">
        <v>151</v>
      </c>
      <c r="D383" s="5">
        <v>72.16</v>
      </c>
      <c r="E383" s="5"/>
      <c r="F383" s="5">
        <f t="shared" si="44"/>
        <v>72.16</v>
      </c>
      <c r="G383" s="5">
        <f t="shared" si="45"/>
        <v>61.24666666666667</v>
      </c>
      <c r="H383" s="6"/>
    </row>
    <row r="384" spans="1:8" s="1" customFormat="1" ht="28.05" customHeight="1" x14ac:dyDescent="0.4">
      <c r="A384" s="4" t="s">
        <v>389</v>
      </c>
      <c r="B384" s="4">
        <v>25026531235</v>
      </c>
      <c r="C384" s="4">
        <v>122</v>
      </c>
      <c r="D384" s="5">
        <v>70.2</v>
      </c>
      <c r="E384" s="5"/>
      <c r="F384" s="5">
        <f>D384</f>
        <v>70.2</v>
      </c>
      <c r="G384" s="5">
        <f>C384/3*0.4+F384*0.6</f>
        <v>58.386666666666663</v>
      </c>
      <c r="H384" s="6" t="s">
        <v>10</v>
      </c>
    </row>
    <row r="385" spans="1:8" s="1" customFormat="1" ht="28.05" customHeight="1" x14ac:dyDescent="0.4">
      <c r="A385" s="4" t="s">
        <v>390</v>
      </c>
      <c r="B385" s="4">
        <v>25026531235</v>
      </c>
      <c r="C385" s="4">
        <v>127</v>
      </c>
      <c r="D385" s="5">
        <v>67.900000000000006</v>
      </c>
      <c r="E385" s="5"/>
      <c r="F385" s="5">
        <f>D385</f>
        <v>67.900000000000006</v>
      </c>
      <c r="G385" s="5">
        <f>C385/3*0.4+F385*0.6</f>
        <v>57.673333333333332</v>
      </c>
      <c r="H385" s="6"/>
    </row>
    <row r="386" spans="1:8" s="1" customFormat="1" ht="28.05" customHeight="1" x14ac:dyDescent="0.4">
      <c r="A386" s="4" t="s">
        <v>391</v>
      </c>
      <c r="B386" s="4">
        <v>25026531236</v>
      </c>
      <c r="C386" s="4">
        <v>203.5</v>
      </c>
      <c r="D386" s="5">
        <v>74.400000000000006</v>
      </c>
      <c r="E386" s="5"/>
      <c r="F386" s="5">
        <f>D386</f>
        <v>74.400000000000006</v>
      </c>
      <c r="G386" s="5">
        <f>C386/3*0.5+F386*0.5</f>
        <v>71.116666666666674</v>
      </c>
      <c r="H386" s="6" t="s">
        <v>10</v>
      </c>
    </row>
    <row r="387" spans="1:8" s="1" customFormat="1" ht="28.05" customHeight="1" x14ac:dyDescent="0.4">
      <c r="A387" s="4" t="s">
        <v>392</v>
      </c>
      <c r="B387" s="7">
        <v>25026531236</v>
      </c>
      <c r="C387" s="7">
        <v>175</v>
      </c>
      <c r="D387" s="5">
        <v>78.5</v>
      </c>
      <c r="E387" s="5"/>
      <c r="F387" s="5">
        <f>D387</f>
        <v>78.5</v>
      </c>
      <c r="G387" s="5">
        <f>C387/3*0.5+F387*0.5</f>
        <v>68.416666666666671</v>
      </c>
      <c r="H387" s="8"/>
    </row>
    <row r="388" spans="1:8" s="1" customFormat="1" ht="28.05" customHeight="1" x14ac:dyDescent="0.4">
      <c r="A388" s="4" t="s">
        <v>393</v>
      </c>
      <c r="B388" s="4">
        <v>25026531236</v>
      </c>
      <c r="C388" s="4">
        <v>191</v>
      </c>
      <c r="D388" s="5">
        <v>72.8</v>
      </c>
      <c r="E388" s="5"/>
      <c r="F388" s="5">
        <f>D388</f>
        <v>72.8</v>
      </c>
      <c r="G388" s="5">
        <f>C388/3*0.5+F388*0.5</f>
        <v>68.233333333333334</v>
      </c>
      <c r="H388" s="6"/>
    </row>
    <row r="389" spans="1:8" s="1" customFormat="1" ht="28.05" customHeight="1" x14ac:dyDescent="0.4">
      <c r="A389" s="4" t="s">
        <v>394</v>
      </c>
      <c r="B389" s="4">
        <v>25026531237</v>
      </c>
      <c r="C389" s="4">
        <v>172</v>
      </c>
      <c r="D389" s="5">
        <v>78.5</v>
      </c>
      <c r="E389" s="5"/>
      <c r="F389" s="5">
        <f t="shared" ref="F389:F405" si="46">D389</f>
        <v>78.5</v>
      </c>
      <c r="G389" s="5">
        <f t="shared" ref="G389:G404" si="47">C389/3*0.5+F389*0.5</f>
        <v>67.916666666666671</v>
      </c>
      <c r="H389" s="6" t="s">
        <v>10</v>
      </c>
    </row>
    <row r="390" spans="1:8" s="1" customFormat="1" ht="28.05" customHeight="1" x14ac:dyDescent="0.4">
      <c r="A390" s="4" t="s">
        <v>395</v>
      </c>
      <c r="B390" s="4">
        <v>25026531237</v>
      </c>
      <c r="C390" s="4">
        <v>144.5</v>
      </c>
      <c r="D390" s="5">
        <v>69.8</v>
      </c>
      <c r="E390" s="5"/>
      <c r="F390" s="5">
        <f t="shared" si="46"/>
        <v>69.8</v>
      </c>
      <c r="G390" s="5">
        <f t="shared" si="47"/>
        <v>58.983333333333334</v>
      </c>
      <c r="H390" s="6"/>
    </row>
    <row r="391" spans="1:8" s="1" customFormat="1" ht="28.05" customHeight="1" x14ac:dyDescent="0.4">
      <c r="A391" s="4" t="s">
        <v>396</v>
      </c>
      <c r="B391" s="4">
        <v>25026531237</v>
      </c>
      <c r="C391" s="4">
        <v>141.5</v>
      </c>
      <c r="D391" s="5">
        <v>67.7</v>
      </c>
      <c r="E391" s="5"/>
      <c r="F391" s="5">
        <f t="shared" si="46"/>
        <v>67.7</v>
      </c>
      <c r="G391" s="5">
        <f t="shared" si="47"/>
        <v>57.433333333333337</v>
      </c>
      <c r="H391" s="6"/>
    </row>
    <row r="392" spans="1:8" s="1" customFormat="1" ht="28.05" customHeight="1" x14ac:dyDescent="0.4">
      <c r="A392" s="4" t="s">
        <v>397</v>
      </c>
      <c r="B392" s="4">
        <v>25026531238</v>
      </c>
      <c r="C392" s="4">
        <v>181.5</v>
      </c>
      <c r="D392" s="5">
        <v>81.7</v>
      </c>
      <c r="E392" s="5"/>
      <c r="F392" s="5">
        <f t="shared" si="46"/>
        <v>81.7</v>
      </c>
      <c r="G392" s="5">
        <f t="shared" si="47"/>
        <v>71.099999999999994</v>
      </c>
      <c r="H392" s="6" t="s">
        <v>10</v>
      </c>
    </row>
    <row r="393" spans="1:8" s="1" customFormat="1" ht="28.05" customHeight="1" x14ac:dyDescent="0.4">
      <c r="A393" s="4" t="s">
        <v>398</v>
      </c>
      <c r="B393" s="4">
        <v>25026531238</v>
      </c>
      <c r="C393" s="4">
        <v>168.5</v>
      </c>
      <c r="D393" s="5">
        <v>76.099999999999994</v>
      </c>
      <c r="E393" s="5"/>
      <c r="F393" s="5">
        <f t="shared" si="46"/>
        <v>76.099999999999994</v>
      </c>
      <c r="G393" s="5">
        <f t="shared" si="47"/>
        <v>66.133333333333326</v>
      </c>
      <c r="H393" s="6"/>
    </row>
    <row r="394" spans="1:8" s="1" customFormat="1" ht="28.05" customHeight="1" x14ac:dyDescent="0.4">
      <c r="A394" s="4" t="s">
        <v>399</v>
      </c>
      <c r="B394" s="4">
        <v>25026531238</v>
      </c>
      <c r="C394" s="4">
        <v>158</v>
      </c>
      <c r="D394" s="5">
        <v>76.599999999999994</v>
      </c>
      <c r="E394" s="5"/>
      <c r="F394" s="5">
        <f t="shared" si="46"/>
        <v>76.599999999999994</v>
      </c>
      <c r="G394" s="5">
        <f t="shared" si="47"/>
        <v>64.633333333333326</v>
      </c>
      <c r="H394" s="6"/>
    </row>
    <row r="395" spans="1:8" s="1" customFormat="1" ht="28.05" customHeight="1" x14ac:dyDescent="0.4">
      <c r="A395" s="4" t="s">
        <v>400</v>
      </c>
      <c r="B395" s="4">
        <v>25026531239</v>
      </c>
      <c r="C395" s="4">
        <v>204.5</v>
      </c>
      <c r="D395" s="5">
        <v>83.4</v>
      </c>
      <c r="E395" s="5"/>
      <c r="F395" s="5">
        <f t="shared" si="46"/>
        <v>83.4</v>
      </c>
      <c r="G395" s="5">
        <f t="shared" si="47"/>
        <v>75.783333333333331</v>
      </c>
      <c r="H395" s="6" t="s">
        <v>10</v>
      </c>
    </row>
    <row r="396" spans="1:8" s="1" customFormat="1" ht="28.05" customHeight="1" x14ac:dyDescent="0.4">
      <c r="A396" s="4" t="s">
        <v>401</v>
      </c>
      <c r="B396" s="4">
        <v>25026531239</v>
      </c>
      <c r="C396" s="4">
        <v>207</v>
      </c>
      <c r="D396" s="5">
        <v>76.599999999999994</v>
      </c>
      <c r="E396" s="5"/>
      <c r="F396" s="5">
        <f t="shared" si="46"/>
        <v>76.599999999999994</v>
      </c>
      <c r="G396" s="5">
        <f t="shared" si="47"/>
        <v>72.8</v>
      </c>
      <c r="H396" s="6"/>
    </row>
    <row r="397" spans="1:8" s="1" customFormat="1" ht="28.05" customHeight="1" x14ac:dyDescent="0.4">
      <c r="A397" s="4" t="s">
        <v>402</v>
      </c>
      <c r="B397" s="4">
        <v>25026531239</v>
      </c>
      <c r="C397" s="4">
        <v>205.5</v>
      </c>
      <c r="D397" s="5">
        <v>74.62</v>
      </c>
      <c r="E397" s="5"/>
      <c r="F397" s="5">
        <f t="shared" si="46"/>
        <v>74.62</v>
      </c>
      <c r="G397" s="5">
        <f t="shared" si="47"/>
        <v>71.56</v>
      </c>
      <c r="H397" s="6"/>
    </row>
    <row r="398" spans="1:8" s="1" customFormat="1" ht="28.05" customHeight="1" x14ac:dyDescent="0.4">
      <c r="A398" s="4" t="s">
        <v>403</v>
      </c>
      <c r="B398" s="4">
        <v>25026531240</v>
      </c>
      <c r="C398" s="4">
        <v>201.5</v>
      </c>
      <c r="D398" s="5">
        <v>87.8</v>
      </c>
      <c r="E398" s="5"/>
      <c r="F398" s="5">
        <f t="shared" si="46"/>
        <v>87.8</v>
      </c>
      <c r="G398" s="5">
        <f t="shared" si="47"/>
        <v>77.483333333333334</v>
      </c>
      <c r="H398" s="6" t="s">
        <v>10</v>
      </c>
    </row>
    <row r="399" spans="1:8" s="1" customFormat="1" ht="28.05" customHeight="1" x14ac:dyDescent="0.4">
      <c r="A399" s="4" t="s">
        <v>404</v>
      </c>
      <c r="B399" s="7">
        <v>25026531240</v>
      </c>
      <c r="C399" s="7">
        <v>197</v>
      </c>
      <c r="D399" s="5">
        <v>83.9</v>
      </c>
      <c r="E399" s="5"/>
      <c r="F399" s="5">
        <f t="shared" si="46"/>
        <v>83.9</v>
      </c>
      <c r="G399" s="5">
        <f t="shared" si="47"/>
        <v>74.783333333333331</v>
      </c>
      <c r="H399" s="6" t="s">
        <v>10</v>
      </c>
    </row>
    <row r="400" spans="1:8" s="1" customFormat="1" ht="28.05" customHeight="1" x14ac:dyDescent="0.4">
      <c r="A400" s="4" t="s">
        <v>405</v>
      </c>
      <c r="B400" s="4">
        <v>25026531240</v>
      </c>
      <c r="C400" s="4">
        <v>201</v>
      </c>
      <c r="D400" s="5">
        <v>79.2</v>
      </c>
      <c r="E400" s="5"/>
      <c r="F400" s="5">
        <f t="shared" si="46"/>
        <v>79.2</v>
      </c>
      <c r="G400" s="5">
        <f t="shared" si="47"/>
        <v>73.099999999999994</v>
      </c>
      <c r="H400" s="6" t="s">
        <v>10</v>
      </c>
    </row>
    <row r="401" spans="1:8" s="1" customFormat="1" ht="28.05" customHeight="1" x14ac:dyDescent="0.4">
      <c r="A401" s="4" t="s">
        <v>406</v>
      </c>
      <c r="B401" s="4">
        <v>25026531240</v>
      </c>
      <c r="C401" s="4">
        <v>211.5</v>
      </c>
      <c r="D401" s="5">
        <v>75.400000000000006</v>
      </c>
      <c r="E401" s="5"/>
      <c r="F401" s="5">
        <f t="shared" si="46"/>
        <v>75.400000000000006</v>
      </c>
      <c r="G401" s="5">
        <f t="shared" si="47"/>
        <v>72.95</v>
      </c>
      <c r="H401" s="6"/>
    </row>
    <row r="402" spans="1:8" s="1" customFormat="1" ht="28.05" customHeight="1" x14ac:dyDescent="0.4">
      <c r="A402" s="4" t="s">
        <v>407</v>
      </c>
      <c r="B402" s="4">
        <v>25026531240</v>
      </c>
      <c r="C402" s="4">
        <v>203.5</v>
      </c>
      <c r="D402" s="5">
        <v>77</v>
      </c>
      <c r="E402" s="5"/>
      <c r="F402" s="5">
        <f t="shared" si="46"/>
        <v>77</v>
      </c>
      <c r="G402" s="5">
        <f t="shared" si="47"/>
        <v>72.416666666666657</v>
      </c>
      <c r="H402" s="6"/>
    </row>
    <row r="403" spans="1:8" s="1" customFormat="1" ht="28.05" customHeight="1" x14ac:dyDescent="0.4">
      <c r="A403" s="4" t="s">
        <v>408</v>
      </c>
      <c r="B403" s="4">
        <v>25026531240</v>
      </c>
      <c r="C403" s="4">
        <v>204</v>
      </c>
      <c r="D403" s="5">
        <v>76.599999999999994</v>
      </c>
      <c r="E403" s="5"/>
      <c r="F403" s="5">
        <f t="shared" si="46"/>
        <v>76.599999999999994</v>
      </c>
      <c r="G403" s="5">
        <f t="shared" si="47"/>
        <v>72.3</v>
      </c>
      <c r="H403" s="6"/>
    </row>
    <row r="404" spans="1:8" s="1" customFormat="1" ht="28.05" customHeight="1" x14ac:dyDescent="0.4">
      <c r="A404" s="4" t="s">
        <v>409</v>
      </c>
      <c r="B404" s="4">
        <v>25026531240</v>
      </c>
      <c r="C404" s="4">
        <v>201</v>
      </c>
      <c r="D404" s="5">
        <v>72.099999999999994</v>
      </c>
      <c r="E404" s="5"/>
      <c r="F404" s="5">
        <f t="shared" si="46"/>
        <v>72.099999999999994</v>
      </c>
      <c r="G404" s="5">
        <f t="shared" si="47"/>
        <v>69.55</v>
      </c>
      <c r="H404" s="6"/>
    </row>
    <row r="405" spans="1:8" s="1" customFormat="1" ht="28.05" customHeight="1" x14ac:dyDescent="0.4">
      <c r="A405" s="4" t="s">
        <v>410</v>
      </c>
      <c r="B405" s="7">
        <v>25026531240</v>
      </c>
      <c r="C405" s="7">
        <v>199</v>
      </c>
      <c r="D405" s="5"/>
      <c r="E405" s="5"/>
      <c r="F405" s="5">
        <f t="shared" si="46"/>
        <v>0</v>
      </c>
      <c r="G405" s="5"/>
      <c r="H405" s="8"/>
    </row>
    <row r="406" spans="1:8" s="1" customFormat="1" ht="28.05" customHeight="1" x14ac:dyDescent="0.4">
      <c r="A406" s="4" t="s">
        <v>411</v>
      </c>
      <c r="B406" s="4">
        <v>25026531241</v>
      </c>
      <c r="C406" s="4">
        <v>207</v>
      </c>
      <c r="D406" s="5">
        <v>76.900000000000006</v>
      </c>
      <c r="E406" s="5"/>
      <c r="F406" s="5">
        <f>D406</f>
        <v>76.900000000000006</v>
      </c>
      <c r="G406" s="5">
        <f>C406/3*0.4+F406*0.6</f>
        <v>73.740000000000009</v>
      </c>
      <c r="H406" s="6" t="s">
        <v>10</v>
      </c>
    </row>
    <row r="407" spans="1:8" s="1" customFormat="1" ht="28.05" customHeight="1" x14ac:dyDescent="0.4">
      <c r="A407" s="4" t="s">
        <v>412</v>
      </c>
      <c r="B407" s="4">
        <v>25026531241</v>
      </c>
      <c r="C407" s="4">
        <v>191.5</v>
      </c>
      <c r="D407" s="5">
        <v>76.16</v>
      </c>
      <c r="E407" s="5"/>
      <c r="F407" s="5">
        <f>D407</f>
        <v>76.16</v>
      </c>
      <c r="G407" s="5">
        <f>C407/3*0.4+F407*0.6</f>
        <v>71.229333333333329</v>
      </c>
      <c r="H407" s="6"/>
    </row>
    <row r="408" spans="1:8" s="1" customFormat="1" ht="28.05" customHeight="1" x14ac:dyDescent="0.4">
      <c r="A408" s="4" t="s">
        <v>413</v>
      </c>
      <c r="B408" s="7">
        <v>25026531241</v>
      </c>
      <c r="C408" s="7">
        <v>172</v>
      </c>
      <c r="D408" s="5">
        <v>77.34</v>
      </c>
      <c r="E408" s="5"/>
      <c r="F408" s="5">
        <f>D408</f>
        <v>77.34</v>
      </c>
      <c r="G408" s="5">
        <f>C408/3*0.4+F408*0.6</f>
        <v>69.337333333333333</v>
      </c>
      <c r="H408" s="8"/>
    </row>
    <row r="409" spans="1:8" s="1" customFormat="1" ht="28.05" customHeight="1" x14ac:dyDescent="0.4">
      <c r="A409" s="4" t="s">
        <v>414</v>
      </c>
      <c r="B409" s="4">
        <v>25026531245</v>
      </c>
      <c r="C409" s="4">
        <v>208.5</v>
      </c>
      <c r="D409" s="5">
        <v>76.36</v>
      </c>
      <c r="E409" s="5"/>
      <c r="F409" s="5">
        <f t="shared" ref="F409:F429" si="48">D409</f>
        <v>76.36</v>
      </c>
      <c r="G409" s="5">
        <f t="shared" ref="G409:G423" si="49">C409/3*0.5+F409*0.5</f>
        <v>72.930000000000007</v>
      </c>
      <c r="H409" s="6" t="s">
        <v>10</v>
      </c>
    </row>
    <row r="410" spans="1:8" s="1" customFormat="1" ht="28.05" customHeight="1" x14ac:dyDescent="0.4">
      <c r="A410" s="4" t="s">
        <v>415</v>
      </c>
      <c r="B410" s="4">
        <v>25026531245</v>
      </c>
      <c r="C410" s="4">
        <v>194</v>
      </c>
      <c r="D410" s="5">
        <v>73.7</v>
      </c>
      <c r="E410" s="5"/>
      <c r="F410" s="5">
        <f t="shared" si="48"/>
        <v>73.7</v>
      </c>
      <c r="G410" s="5">
        <f t="shared" si="49"/>
        <v>69.183333333333337</v>
      </c>
      <c r="H410" s="6"/>
    </row>
    <row r="411" spans="1:8" s="1" customFormat="1" ht="28.05" customHeight="1" x14ac:dyDescent="0.4">
      <c r="A411" s="4" t="s">
        <v>416</v>
      </c>
      <c r="B411" s="4">
        <v>25026531245</v>
      </c>
      <c r="C411" s="4">
        <v>192.5</v>
      </c>
      <c r="D411" s="5">
        <v>70.94</v>
      </c>
      <c r="E411" s="5"/>
      <c r="F411" s="5">
        <f t="shared" si="48"/>
        <v>70.94</v>
      </c>
      <c r="G411" s="5">
        <f t="shared" si="49"/>
        <v>67.553333333333342</v>
      </c>
      <c r="H411" s="6"/>
    </row>
    <row r="412" spans="1:8" s="1" customFormat="1" ht="28.05" customHeight="1" x14ac:dyDescent="0.4">
      <c r="A412" s="4" t="s">
        <v>417</v>
      </c>
      <c r="B412" s="4">
        <v>25026531246</v>
      </c>
      <c r="C412" s="4">
        <v>182</v>
      </c>
      <c r="D412" s="5">
        <v>74.900000000000006</v>
      </c>
      <c r="E412" s="5"/>
      <c r="F412" s="5">
        <f t="shared" si="48"/>
        <v>74.900000000000006</v>
      </c>
      <c r="G412" s="5">
        <f t="shared" si="49"/>
        <v>67.783333333333331</v>
      </c>
      <c r="H412" s="6" t="s">
        <v>10</v>
      </c>
    </row>
    <row r="413" spans="1:8" s="1" customFormat="1" ht="28.05" customHeight="1" x14ac:dyDescent="0.4">
      <c r="A413" s="4" t="s">
        <v>418</v>
      </c>
      <c r="B413" s="4">
        <v>25026531246</v>
      </c>
      <c r="C413" s="4">
        <v>172.5</v>
      </c>
      <c r="D413" s="5">
        <v>73.400000000000006</v>
      </c>
      <c r="E413" s="5"/>
      <c r="F413" s="5">
        <f t="shared" si="48"/>
        <v>73.400000000000006</v>
      </c>
      <c r="G413" s="5">
        <f t="shared" si="49"/>
        <v>65.45</v>
      </c>
      <c r="H413" s="6"/>
    </row>
    <row r="414" spans="1:8" s="1" customFormat="1" ht="28.05" customHeight="1" x14ac:dyDescent="0.4">
      <c r="A414" s="4" t="s">
        <v>419</v>
      </c>
      <c r="B414" s="4">
        <v>25026531246</v>
      </c>
      <c r="C414" s="4">
        <v>165.5</v>
      </c>
      <c r="D414" s="5">
        <v>69.959999999999994</v>
      </c>
      <c r="E414" s="5"/>
      <c r="F414" s="5">
        <f t="shared" si="48"/>
        <v>69.959999999999994</v>
      </c>
      <c r="G414" s="5">
        <f t="shared" si="49"/>
        <v>62.563333333333333</v>
      </c>
      <c r="H414" s="6"/>
    </row>
    <row r="415" spans="1:8" s="1" customFormat="1" ht="28.05" customHeight="1" x14ac:dyDescent="0.4">
      <c r="A415" s="4" t="s">
        <v>420</v>
      </c>
      <c r="B415" s="4">
        <v>25026531247</v>
      </c>
      <c r="C415" s="4">
        <v>204.5</v>
      </c>
      <c r="D415" s="5">
        <v>80.5</v>
      </c>
      <c r="E415" s="5"/>
      <c r="F415" s="5">
        <f t="shared" si="48"/>
        <v>80.5</v>
      </c>
      <c r="G415" s="5">
        <f t="shared" si="49"/>
        <v>74.333333333333343</v>
      </c>
      <c r="H415" s="6" t="s">
        <v>10</v>
      </c>
    </row>
    <row r="416" spans="1:8" s="1" customFormat="1" ht="28.05" customHeight="1" x14ac:dyDescent="0.4">
      <c r="A416" s="4" t="s">
        <v>421</v>
      </c>
      <c r="B416" s="4">
        <v>25026531247</v>
      </c>
      <c r="C416" s="4">
        <v>201.5</v>
      </c>
      <c r="D416" s="5">
        <v>75.84</v>
      </c>
      <c r="E416" s="5"/>
      <c r="F416" s="5">
        <f t="shared" si="48"/>
        <v>75.84</v>
      </c>
      <c r="G416" s="5">
        <f t="shared" si="49"/>
        <v>71.50333333333333</v>
      </c>
      <c r="H416" s="6"/>
    </row>
    <row r="417" spans="1:8" s="1" customFormat="1" ht="28.05" customHeight="1" x14ac:dyDescent="0.4">
      <c r="A417" s="4" t="s">
        <v>422</v>
      </c>
      <c r="B417" s="4">
        <v>25026531247</v>
      </c>
      <c r="C417" s="4">
        <v>196.5</v>
      </c>
      <c r="D417" s="5">
        <v>71.58</v>
      </c>
      <c r="E417" s="5"/>
      <c r="F417" s="5">
        <f t="shared" si="48"/>
        <v>71.58</v>
      </c>
      <c r="G417" s="5">
        <f t="shared" si="49"/>
        <v>68.539999999999992</v>
      </c>
      <c r="H417" s="6"/>
    </row>
    <row r="418" spans="1:8" s="1" customFormat="1" ht="28.05" customHeight="1" x14ac:dyDescent="0.4">
      <c r="A418" s="4" t="s">
        <v>423</v>
      </c>
      <c r="B418" s="4">
        <v>25026531248</v>
      </c>
      <c r="C418" s="4">
        <v>234.5</v>
      </c>
      <c r="D418" s="5">
        <v>78.900000000000006</v>
      </c>
      <c r="E418" s="5"/>
      <c r="F418" s="5">
        <f t="shared" si="48"/>
        <v>78.900000000000006</v>
      </c>
      <c r="G418" s="5">
        <f t="shared" si="49"/>
        <v>78.533333333333331</v>
      </c>
      <c r="H418" s="6" t="s">
        <v>10</v>
      </c>
    </row>
    <row r="419" spans="1:8" s="1" customFormat="1" ht="28.05" customHeight="1" x14ac:dyDescent="0.4">
      <c r="A419" s="4" t="s">
        <v>424</v>
      </c>
      <c r="B419" s="4">
        <v>25026531248</v>
      </c>
      <c r="C419" s="4">
        <v>207</v>
      </c>
      <c r="D419" s="5">
        <v>83</v>
      </c>
      <c r="E419" s="5"/>
      <c r="F419" s="5">
        <f t="shared" si="48"/>
        <v>83</v>
      </c>
      <c r="G419" s="5">
        <f t="shared" si="49"/>
        <v>76</v>
      </c>
      <c r="H419" s="6"/>
    </row>
    <row r="420" spans="1:8" s="1" customFormat="1" ht="28.05" customHeight="1" x14ac:dyDescent="0.4">
      <c r="A420" s="4" t="s">
        <v>425</v>
      </c>
      <c r="B420" s="4">
        <v>25026531248</v>
      </c>
      <c r="C420" s="4">
        <v>207.5</v>
      </c>
      <c r="D420" s="5">
        <v>79.260000000000005</v>
      </c>
      <c r="E420" s="5"/>
      <c r="F420" s="5">
        <f t="shared" si="48"/>
        <v>79.260000000000005</v>
      </c>
      <c r="G420" s="5">
        <f t="shared" si="49"/>
        <v>74.213333333333338</v>
      </c>
      <c r="H420" s="6"/>
    </row>
    <row r="421" spans="1:8" s="1" customFormat="1" ht="28.05" customHeight="1" x14ac:dyDescent="0.4">
      <c r="A421" s="4" t="s">
        <v>426</v>
      </c>
      <c r="B421" s="4">
        <v>25026531249</v>
      </c>
      <c r="C421" s="4">
        <v>198</v>
      </c>
      <c r="D421" s="5">
        <v>74.62</v>
      </c>
      <c r="E421" s="5"/>
      <c r="F421" s="5">
        <f t="shared" si="48"/>
        <v>74.62</v>
      </c>
      <c r="G421" s="5">
        <f t="shared" si="49"/>
        <v>70.31</v>
      </c>
      <c r="H421" s="6" t="s">
        <v>10</v>
      </c>
    </row>
    <row r="422" spans="1:8" s="1" customFormat="1" ht="28.05" customHeight="1" x14ac:dyDescent="0.4">
      <c r="A422" s="4" t="s">
        <v>427</v>
      </c>
      <c r="B422" s="4">
        <v>25026531249</v>
      </c>
      <c r="C422" s="4">
        <v>202.5</v>
      </c>
      <c r="D422" s="5">
        <v>69.52</v>
      </c>
      <c r="E422" s="5"/>
      <c r="F422" s="5">
        <f t="shared" si="48"/>
        <v>69.52</v>
      </c>
      <c r="G422" s="5">
        <f t="shared" si="49"/>
        <v>68.509999999999991</v>
      </c>
      <c r="H422" s="6"/>
    </row>
    <row r="423" spans="1:8" s="1" customFormat="1" ht="28.05" customHeight="1" x14ac:dyDescent="0.4">
      <c r="A423" s="4" t="s">
        <v>428</v>
      </c>
      <c r="B423" s="4">
        <v>25026531249</v>
      </c>
      <c r="C423" s="4">
        <v>195</v>
      </c>
      <c r="D423" s="5">
        <v>71.8</v>
      </c>
      <c r="E423" s="5"/>
      <c r="F423" s="5">
        <f t="shared" si="48"/>
        <v>71.8</v>
      </c>
      <c r="G423" s="5">
        <f t="shared" si="49"/>
        <v>68.400000000000006</v>
      </c>
      <c r="H423" s="6"/>
    </row>
    <row r="424" spans="1:8" s="1" customFormat="1" ht="28.05" customHeight="1" x14ac:dyDescent="0.4">
      <c r="A424" s="4" t="s">
        <v>429</v>
      </c>
      <c r="B424" s="4">
        <v>25026531250</v>
      </c>
      <c r="C424" s="4">
        <v>198.5</v>
      </c>
      <c r="D424" s="5">
        <v>71.760000000000005</v>
      </c>
      <c r="E424" s="5"/>
      <c r="F424" s="5">
        <f t="shared" si="48"/>
        <v>71.760000000000005</v>
      </c>
      <c r="G424" s="5">
        <f>C424/3*0.4+F424*0.6</f>
        <v>69.52266666666668</v>
      </c>
      <c r="H424" s="6" t="s">
        <v>10</v>
      </c>
    </row>
    <row r="425" spans="1:8" s="1" customFormat="1" ht="28.05" customHeight="1" x14ac:dyDescent="0.4">
      <c r="A425" s="4" t="s">
        <v>430</v>
      </c>
      <c r="B425" s="4">
        <v>25026531251</v>
      </c>
      <c r="C425" s="4">
        <v>178</v>
      </c>
      <c r="D425" s="5">
        <v>72.62</v>
      </c>
      <c r="E425" s="5"/>
      <c r="F425" s="5">
        <f t="shared" si="48"/>
        <v>72.62</v>
      </c>
      <c r="G425" s="5">
        <f>C425/3*0.5+F425*0.5</f>
        <v>65.976666666666674</v>
      </c>
      <c r="H425" s="6" t="s">
        <v>10</v>
      </c>
    </row>
    <row r="426" spans="1:8" s="1" customFormat="1" ht="28.05" customHeight="1" x14ac:dyDescent="0.4">
      <c r="A426" s="4" t="s">
        <v>431</v>
      </c>
      <c r="B426" s="4">
        <v>25026531251</v>
      </c>
      <c r="C426" s="4">
        <v>172.5</v>
      </c>
      <c r="D426" s="5">
        <v>69.22</v>
      </c>
      <c r="E426" s="5"/>
      <c r="F426" s="5">
        <f t="shared" si="48"/>
        <v>69.22</v>
      </c>
      <c r="G426" s="5">
        <f>C426/3*0.5+F426*0.5</f>
        <v>63.36</v>
      </c>
      <c r="H426" s="6" t="s">
        <v>10</v>
      </c>
    </row>
    <row r="427" spans="1:8" s="1" customFormat="1" ht="28.05" customHeight="1" x14ac:dyDescent="0.4">
      <c r="A427" s="4" t="s">
        <v>432</v>
      </c>
      <c r="B427" s="4">
        <v>25026531251</v>
      </c>
      <c r="C427" s="4">
        <v>168</v>
      </c>
      <c r="D427" s="5">
        <v>69.319999999999993</v>
      </c>
      <c r="E427" s="5"/>
      <c r="F427" s="5">
        <f t="shared" si="48"/>
        <v>69.319999999999993</v>
      </c>
      <c r="G427" s="5">
        <f>C427/3*0.5+F427*0.5</f>
        <v>62.66</v>
      </c>
      <c r="H427" s="14"/>
    </row>
    <row r="428" spans="1:8" s="1" customFormat="1" ht="28.05" customHeight="1" x14ac:dyDescent="0.4">
      <c r="A428" s="4" t="s">
        <v>433</v>
      </c>
      <c r="B428" s="4">
        <v>25026531251</v>
      </c>
      <c r="C428" s="4">
        <v>166.5</v>
      </c>
      <c r="D428" s="5">
        <v>69.5</v>
      </c>
      <c r="E428" s="5"/>
      <c r="F428" s="5">
        <f t="shared" si="48"/>
        <v>69.5</v>
      </c>
      <c r="G428" s="5">
        <f>C428/3*0.5+F428*0.5</f>
        <v>62.5</v>
      </c>
      <c r="H428" s="14"/>
    </row>
    <row r="429" spans="1:8" s="1" customFormat="1" ht="28.05" customHeight="1" x14ac:dyDescent="0.4">
      <c r="A429" s="4" t="s">
        <v>434</v>
      </c>
      <c r="B429" s="4">
        <v>25026531251</v>
      </c>
      <c r="C429" s="4">
        <v>167.5</v>
      </c>
      <c r="D429" s="5">
        <v>58.1</v>
      </c>
      <c r="E429" s="5"/>
      <c r="F429" s="5">
        <f t="shared" si="48"/>
        <v>58.1</v>
      </c>
      <c r="G429" s="5"/>
      <c r="H429" s="14"/>
    </row>
    <row r="430" spans="1:8" s="1" customFormat="1" ht="28.05" customHeight="1" x14ac:dyDescent="0.4">
      <c r="A430" s="4" t="s">
        <v>435</v>
      </c>
      <c r="B430" s="4">
        <v>25026531252</v>
      </c>
      <c r="C430" s="4">
        <v>195.5</v>
      </c>
      <c r="D430" s="5">
        <v>69.48</v>
      </c>
      <c r="E430" s="5"/>
      <c r="F430" s="5">
        <f>D430</f>
        <v>69.48</v>
      </c>
      <c r="G430" s="5">
        <f>C430/3*0.5+F430*0.5</f>
        <v>67.323333333333338</v>
      </c>
      <c r="H430" s="6" t="s">
        <v>10</v>
      </c>
    </row>
    <row r="431" spans="1:8" s="1" customFormat="1" ht="28.05" customHeight="1" x14ac:dyDescent="0.4">
      <c r="A431" s="4" t="s">
        <v>436</v>
      </c>
      <c r="B431" s="4">
        <v>25026531252</v>
      </c>
      <c r="C431" s="4">
        <v>198.5</v>
      </c>
      <c r="D431" s="5">
        <v>65.5</v>
      </c>
      <c r="E431" s="5"/>
      <c r="F431" s="5">
        <f>D431</f>
        <v>65.5</v>
      </c>
      <c r="G431" s="5">
        <f>C431/3*0.5+F431*0.5</f>
        <v>65.833333333333343</v>
      </c>
      <c r="H431" s="6"/>
    </row>
    <row r="432" spans="1:8" s="1" customFormat="1" ht="28.05" customHeight="1" x14ac:dyDescent="0.4">
      <c r="A432" s="4" t="s">
        <v>437</v>
      </c>
      <c r="B432" s="7">
        <v>25026531252</v>
      </c>
      <c r="C432" s="7">
        <v>184</v>
      </c>
      <c r="D432" s="5">
        <v>61.8</v>
      </c>
      <c r="E432" s="5"/>
      <c r="F432" s="5">
        <f>D432</f>
        <v>61.8</v>
      </c>
      <c r="G432" s="5">
        <f>C432/3*0.5+F432*0.5</f>
        <v>61.566666666666663</v>
      </c>
      <c r="H432" s="8"/>
    </row>
    <row r="433" spans="1:8" s="1" customFormat="1" ht="28.05" customHeight="1" x14ac:dyDescent="0.4">
      <c r="A433" s="4" t="s">
        <v>438</v>
      </c>
      <c r="B433" s="4">
        <v>25026531253</v>
      </c>
      <c r="C433" s="4">
        <v>204.5</v>
      </c>
      <c r="D433" s="5">
        <v>77.599999999999994</v>
      </c>
      <c r="E433" s="5"/>
      <c r="F433" s="5">
        <f>D433</f>
        <v>77.599999999999994</v>
      </c>
      <c r="G433" s="5">
        <f>C433/3*0.5+F433*0.5</f>
        <v>72.883333333333326</v>
      </c>
      <c r="H433" s="6" t="s">
        <v>10</v>
      </c>
    </row>
    <row r="434" spans="1:8" s="1" customFormat="1" ht="28.05" customHeight="1" x14ac:dyDescent="0.4">
      <c r="A434" s="4" t="s">
        <v>439</v>
      </c>
      <c r="B434" s="7">
        <v>25026531253</v>
      </c>
      <c r="C434" s="7">
        <v>197.5</v>
      </c>
      <c r="D434" s="5">
        <v>69.8</v>
      </c>
      <c r="E434" s="5"/>
      <c r="F434" s="5">
        <f>D434</f>
        <v>69.8</v>
      </c>
      <c r="G434" s="5">
        <f>C434/3*0.5+F434*0.5</f>
        <v>67.816666666666663</v>
      </c>
      <c r="H434" s="8"/>
    </row>
    <row r="435" spans="1:8" s="1" customFormat="1" ht="28.05" customHeight="1" x14ac:dyDescent="0.4">
      <c r="A435" s="4" t="s">
        <v>440</v>
      </c>
      <c r="B435" s="4">
        <v>25026531254</v>
      </c>
      <c r="C435" s="4">
        <v>213</v>
      </c>
      <c r="D435" s="5">
        <v>78.7</v>
      </c>
      <c r="E435" s="5"/>
      <c r="F435" s="5">
        <f t="shared" ref="F435:F440" si="50">D435</f>
        <v>78.7</v>
      </c>
      <c r="G435" s="5">
        <f t="shared" ref="G435:G440" si="51">C435/3*0.5+F435*0.5</f>
        <v>74.849999999999994</v>
      </c>
      <c r="H435" s="6" t="s">
        <v>10</v>
      </c>
    </row>
    <row r="436" spans="1:8" s="1" customFormat="1" ht="28.05" customHeight="1" x14ac:dyDescent="0.4">
      <c r="A436" s="4" t="s">
        <v>441</v>
      </c>
      <c r="B436" s="4">
        <v>25026531254</v>
      </c>
      <c r="C436" s="4">
        <v>192</v>
      </c>
      <c r="D436" s="5">
        <v>81</v>
      </c>
      <c r="E436" s="5"/>
      <c r="F436" s="5">
        <f t="shared" si="50"/>
        <v>81</v>
      </c>
      <c r="G436" s="5">
        <f t="shared" si="51"/>
        <v>72.5</v>
      </c>
      <c r="H436" s="6" t="s">
        <v>10</v>
      </c>
    </row>
    <row r="437" spans="1:8" s="1" customFormat="1" ht="28.05" customHeight="1" x14ac:dyDescent="0.4">
      <c r="A437" s="4" t="s">
        <v>442</v>
      </c>
      <c r="B437" s="4">
        <v>25026531254</v>
      </c>
      <c r="C437" s="4">
        <v>194.5</v>
      </c>
      <c r="D437" s="5">
        <v>75.2</v>
      </c>
      <c r="E437" s="5"/>
      <c r="F437" s="5">
        <f t="shared" si="50"/>
        <v>75.2</v>
      </c>
      <c r="G437" s="5">
        <f t="shared" si="51"/>
        <v>70.016666666666666</v>
      </c>
      <c r="H437" s="6"/>
    </row>
    <row r="438" spans="1:8" s="1" customFormat="1" ht="28.05" customHeight="1" x14ac:dyDescent="0.4">
      <c r="A438" s="4" t="s">
        <v>443</v>
      </c>
      <c r="B438" s="4">
        <v>25026531254</v>
      </c>
      <c r="C438" s="4">
        <v>197.5</v>
      </c>
      <c r="D438" s="5">
        <v>70.2</v>
      </c>
      <c r="E438" s="5"/>
      <c r="F438" s="5">
        <f t="shared" si="50"/>
        <v>70.2</v>
      </c>
      <c r="G438" s="5">
        <f t="shared" si="51"/>
        <v>68.016666666666666</v>
      </c>
      <c r="H438" s="6"/>
    </row>
    <row r="439" spans="1:8" s="1" customFormat="1" ht="28.05" customHeight="1" x14ac:dyDescent="0.4">
      <c r="A439" s="4" t="s">
        <v>444</v>
      </c>
      <c r="B439" s="7">
        <v>25026531254</v>
      </c>
      <c r="C439" s="7">
        <v>165.5</v>
      </c>
      <c r="D439" s="5">
        <v>74.959999999999994</v>
      </c>
      <c r="E439" s="5"/>
      <c r="F439" s="5">
        <f t="shared" si="50"/>
        <v>74.959999999999994</v>
      </c>
      <c r="G439" s="5">
        <f t="shared" si="51"/>
        <v>65.063333333333333</v>
      </c>
      <c r="H439" s="8"/>
    </row>
    <row r="440" spans="1:8" s="1" customFormat="1" ht="28.05" customHeight="1" x14ac:dyDescent="0.4">
      <c r="A440" s="4" t="s">
        <v>445</v>
      </c>
      <c r="B440" s="7">
        <v>25026531254</v>
      </c>
      <c r="C440" s="7">
        <v>174.5</v>
      </c>
      <c r="D440" s="5">
        <v>68.099999999999994</v>
      </c>
      <c r="E440" s="5"/>
      <c r="F440" s="5">
        <f t="shared" si="50"/>
        <v>68.099999999999994</v>
      </c>
      <c r="G440" s="5">
        <f t="shared" si="51"/>
        <v>63.133333333333326</v>
      </c>
      <c r="H440" s="8"/>
    </row>
    <row r="441" spans="1:8" s="1" customFormat="1" ht="28.05" customHeight="1" x14ac:dyDescent="0.4">
      <c r="A441" s="4" t="s">
        <v>446</v>
      </c>
      <c r="B441" s="4">
        <v>25026531255</v>
      </c>
      <c r="C441" s="4">
        <v>208.5</v>
      </c>
      <c r="D441" s="5">
        <v>74.260000000000005</v>
      </c>
      <c r="E441" s="5"/>
      <c r="F441" s="5">
        <f t="shared" ref="F441:F447" si="52">D441</f>
        <v>74.260000000000005</v>
      </c>
      <c r="G441" s="5">
        <f t="shared" ref="G441:G446" si="53">C441/3*0.5+F441*0.5</f>
        <v>71.88</v>
      </c>
      <c r="H441" s="6" t="s">
        <v>10</v>
      </c>
    </row>
    <row r="442" spans="1:8" s="1" customFormat="1" ht="28.05" customHeight="1" x14ac:dyDescent="0.4">
      <c r="A442" s="4" t="s">
        <v>447</v>
      </c>
      <c r="B442" s="4">
        <v>25026531255</v>
      </c>
      <c r="C442" s="4">
        <v>218.5</v>
      </c>
      <c r="D442" s="5">
        <v>69.260000000000005</v>
      </c>
      <c r="E442" s="5"/>
      <c r="F442" s="5">
        <f t="shared" si="52"/>
        <v>69.260000000000005</v>
      </c>
      <c r="G442" s="5">
        <f t="shared" si="53"/>
        <v>71.046666666666667</v>
      </c>
      <c r="H442" s="6" t="s">
        <v>10</v>
      </c>
    </row>
    <row r="443" spans="1:8" s="1" customFormat="1" ht="28.05" customHeight="1" x14ac:dyDescent="0.4">
      <c r="A443" s="4" t="s">
        <v>448</v>
      </c>
      <c r="B443" s="4">
        <v>25026531255</v>
      </c>
      <c r="C443" s="4">
        <v>195</v>
      </c>
      <c r="D443" s="5">
        <v>72.099999999999994</v>
      </c>
      <c r="E443" s="5"/>
      <c r="F443" s="5">
        <f t="shared" si="52"/>
        <v>72.099999999999994</v>
      </c>
      <c r="G443" s="5">
        <f t="shared" si="53"/>
        <v>68.55</v>
      </c>
      <c r="H443" s="6" t="s">
        <v>10</v>
      </c>
    </row>
    <row r="444" spans="1:8" s="1" customFormat="1" ht="28.05" customHeight="1" x14ac:dyDescent="0.4">
      <c r="A444" s="4" t="s">
        <v>449</v>
      </c>
      <c r="B444" s="4">
        <v>25026531255</v>
      </c>
      <c r="C444" s="4">
        <v>207</v>
      </c>
      <c r="D444" s="5">
        <v>64.72</v>
      </c>
      <c r="E444" s="5"/>
      <c r="F444" s="5">
        <f t="shared" si="52"/>
        <v>64.72</v>
      </c>
      <c r="G444" s="5">
        <f t="shared" si="53"/>
        <v>66.86</v>
      </c>
      <c r="H444" s="6"/>
    </row>
    <row r="445" spans="1:8" s="1" customFormat="1" ht="28.05" customHeight="1" x14ac:dyDescent="0.4">
      <c r="A445" s="4" t="s">
        <v>450</v>
      </c>
      <c r="B445" s="4">
        <v>25026531255</v>
      </c>
      <c r="C445" s="4">
        <v>187</v>
      </c>
      <c r="D445" s="5">
        <v>64.66</v>
      </c>
      <c r="E445" s="5"/>
      <c r="F445" s="5">
        <f t="shared" si="52"/>
        <v>64.66</v>
      </c>
      <c r="G445" s="5">
        <f t="shared" si="53"/>
        <v>63.49666666666667</v>
      </c>
      <c r="H445" s="6"/>
    </row>
    <row r="446" spans="1:8" s="1" customFormat="1" ht="28.05" customHeight="1" x14ac:dyDescent="0.4">
      <c r="A446" s="4" t="s">
        <v>451</v>
      </c>
      <c r="B446" s="7">
        <v>25026531255</v>
      </c>
      <c r="C446" s="7">
        <v>185.5</v>
      </c>
      <c r="D446" s="5">
        <v>63.42</v>
      </c>
      <c r="E446" s="5"/>
      <c r="F446" s="5">
        <f t="shared" si="52"/>
        <v>63.42</v>
      </c>
      <c r="G446" s="5">
        <f t="shared" si="53"/>
        <v>62.626666666666665</v>
      </c>
      <c r="H446" s="8"/>
    </row>
    <row r="447" spans="1:8" s="1" customFormat="1" ht="28.05" customHeight="1" x14ac:dyDescent="0.4">
      <c r="A447" s="4" t="s">
        <v>452</v>
      </c>
      <c r="B447" s="4">
        <v>25026531255</v>
      </c>
      <c r="C447" s="4">
        <v>187</v>
      </c>
      <c r="D447" s="5">
        <v>14.4</v>
      </c>
      <c r="E447" s="5"/>
      <c r="F447" s="5">
        <f t="shared" si="52"/>
        <v>14.4</v>
      </c>
      <c r="G447" s="5"/>
      <c r="H447" s="6"/>
    </row>
    <row r="448" spans="1:8" s="1" customFormat="1" ht="28.05" customHeight="1" x14ac:dyDescent="0.4">
      <c r="A448" s="4" t="s">
        <v>453</v>
      </c>
      <c r="B448" s="4">
        <v>25026531256</v>
      </c>
      <c r="C448" s="4">
        <v>203</v>
      </c>
      <c r="D448" s="5">
        <v>64.319999999999993</v>
      </c>
      <c r="E448" s="5"/>
      <c r="F448" s="5">
        <f>D448</f>
        <v>64.319999999999993</v>
      </c>
      <c r="G448" s="5">
        <f>C448/3*0.5+F448*0.5</f>
        <v>65.993333333333339</v>
      </c>
      <c r="H448" s="6" t="s">
        <v>10</v>
      </c>
    </row>
    <row r="449" spans="1:8" s="1" customFormat="1" ht="28.05" customHeight="1" x14ac:dyDescent="0.4">
      <c r="A449" s="4" t="s">
        <v>454</v>
      </c>
      <c r="B449" s="4">
        <v>25026531256</v>
      </c>
      <c r="C449" s="4">
        <v>193</v>
      </c>
      <c r="D449" s="5">
        <v>67.400000000000006</v>
      </c>
      <c r="E449" s="5"/>
      <c r="F449" s="5">
        <f>D449</f>
        <v>67.400000000000006</v>
      </c>
      <c r="G449" s="5">
        <f>C449/3*0.5+F449*0.5</f>
        <v>65.866666666666674</v>
      </c>
      <c r="H449" s="6" t="s">
        <v>10</v>
      </c>
    </row>
    <row r="450" spans="1:8" s="1" customFormat="1" ht="28.05" customHeight="1" x14ac:dyDescent="0.4">
      <c r="A450" s="4" t="s">
        <v>455</v>
      </c>
      <c r="B450" s="4">
        <v>25026531256</v>
      </c>
      <c r="C450" s="4">
        <v>197</v>
      </c>
      <c r="D450" s="5">
        <v>65.8</v>
      </c>
      <c r="E450" s="5"/>
      <c r="F450" s="5">
        <f>D450</f>
        <v>65.8</v>
      </c>
      <c r="G450" s="5">
        <f>C450/3*0.5+F450*0.5</f>
        <v>65.733333333333334</v>
      </c>
      <c r="H450" s="6"/>
    </row>
    <row r="451" spans="1:8" s="1" customFormat="1" ht="28.05" customHeight="1" x14ac:dyDescent="0.4">
      <c r="A451" s="4" t="s">
        <v>456</v>
      </c>
      <c r="B451" s="4">
        <v>25026531256</v>
      </c>
      <c r="C451" s="4">
        <v>190.5</v>
      </c>
      <c r="D451" s="5">
        <v>67.62</v>
      </c>
      <c r="E451" s="5"/>
      <c r="F451" s="5">
        <f>D451</f>
        <v>67.62</v>
      </c>
      <c r="G451" s="5">
        <f>C451/3*0.5+F451*0.5</f>
        <v>65.56</v>
      </c>
      <c r="H451" s="6"/>
    </row>
    <row r="452" spans="1:8" s="1" customFormat="1" ht="28.05" customHeight="1" x14ac:dyDescent="0.4">
      <c r="A452" s="4" t="s">
        <v>457</v>
      </c>
      <c r="B452" s="4">
        <v>25026531256</v>
      </c>
      <c r="C452" s="4">
        <v>194.5</v>
      </c>
      <c r="D452" s="5">
        <v>60.5</v>
      </c>
      <c r="E452" s="5"/>
      <c r="F452" s="5">
        <f>D452</f>
        <v>60.5</v>
      </c>
      <c r="G452" s="5">
        <f>C452/3*0.5+F452*0.5</f>
        <v>62.666666666666664</v>
      </c>
      <c r="H452" s="6"/>
    </row>
    <row r="453" spans="1:8" s="1" customFormat="1" ht="28.05" customHeight="1" x14ac:dyDescent="0.4">
      <c r="A453" s="4" t="s">
        <v>458</v>
      </c>
      <c r="B453" s="4">
        <v>25026531257</v>
      </c>
      <c r="C453" s="4">
        <v>196.5</v>
      </c>
      <c r="D453" s="5">
        <v>79.2</v>
      </c>
      <c r="E453" s="5"/>
      <c r="F453" s="5">
        <f t="shared" ref="F453:F461" si="54">D453</f>
        <v>79.2</v>
      </c>
      <c r="G453" s="5">
        <f>C453/3*0.5+F453*0.5</f>
        <v>72.349999999999994</v>
      </c>
      <c r="H453" s="6" t="s">
        <v>10</v>
      </c>
    </row>
    <row r="454" spans="1:8" s="1" customFormat="1" ht="28.05" customHeight="1" x14ac:dyDescent="0.4">
      <c r="A454" s="4" t="s">
        <v>459</v>
      </c>
      <c r="B454" s="4">
        <v>25026531257</v>
      </c>
      <c r="C454" s="4">
        <v>174</v>
      </c>
      <c r="D454" s="5">
        <v>72.3</v>
      </c>
      <c r="E454" s="5"/>
      <c r="F454" s="5">
        <f t="shared" si="54"/>
        <v>72.3</v>
      </c>
      <c r="G454" s="5">
        <f>C454/3*0.5+F454*0.5</f>
        <v>65.150000000000006</v>
      </c>
      <c r="H454" s="6"/>
    </row>
    <row r="455" spans="1:8" s="1" customFormat="1" ht="28.05" customHeight="1" x14ac:dyDescent="0.4">
      <c r="A455" s="4" t="s">
        <v>460</v>
      </c>
      <c r="B455" s="4">
        <v>25026531257</v>
      </c>
      <c r="C455" s="4">
        <v>157</v>
      </c>
      <c r="D455" s="5">
        <v>72.099999999999994</v>
      </c>
      <c r="E455" s="5"/>
      <c r="F455" s="5">
        <f t="shared" si="54"/>
        <v>72.099999999999994</v>
      </c>
      <c r="G455" s="5">
        <f>C455/3*0.5+F455*0.5</f>
        <v>62.216666666666669</v>
      </c>
      <c r="H455" s="6"/>
    </row>
    <row r="456" spans="1:8" s="1" customFormat="1" ht="28.05" customHeight="1" x14ac:dyDescent="0.4">
      <c r="A456" s="4" t="s">
        <v>461</v>
      </c>
      <c r="B456" s="4">
        <v>25026531258</v>
      </c>
      <c r="C456" s="4">
        <v>174.5</v>
      </c>
      <c r="D456" s="5">
        <v>78</v>
      </c>
      <c r="E456" s="5"/>
      <c r="F456" s="5">
        <f t="shared" si="54"/>
        <v>78</v>
      </c>
      <c r="G456" s="5">
        <f>C456/3*0.4+F456*0.6</f>
        <v>70.066666666666663</v>
      </c>
      <c r="H456" s="6" t="s">
        <v>10</v>
      </c>
    </row>
    <row r="457" spans="1:8" s="1" customFormat="1" ht="28.05" customHeight="1" x14ac:dyDescent="0.4">
      <c r="A457" s="4" t="s">
        <v>462</v>
      </c>
      <c r="B457" s="4">
        <v>25026531258</v>
      </c>
      <c r="C457" s="4">
        <v>195</v>
      </c>
      <c r="D457" s="5">
        <v>70.92</v>
      </c>
      <c r="E457" s="5"/>
      <c r="F457" s="5">
        <f t="shared" si="54"/>
        <v>70.92</v>
      </c>
      <c r="G457" s="5">
        <f>C457/3*0.4+F457*0.6</f>
        <v>68.551999999999992</v>
      </c>
      <c r="H457" s="6"/>
    </row>
    <row r="458" spans="1:8" s="1" customFormat="1" ht="28.05" customHeight="1" x14ac:dyDescent="0.4">
      <c r="A458" s="4" t="s">
        <v>463</v>
      </c>
      <c r="B458" s="4">
        <v>25026531258</v>
      </c>
      <c r="C458" s="4">
        <v>189.5</v>
      </c>
      <c r="D458" s="5">
        <v>0</v>
      </c>
      <c r="E458" s="5"/>
      <c r="F458" s="5">
        <f t="shared" si="54"/>
        <v>0</v>
      </c>
      <c r="G458" s="5"/>
      <c r="H458" s="6"/>
    </row>
    <row r="459" spans="1:8" s="1" customFormat="1" ht="28.05" customHeight="1" x14ac:dyDescent="0.4">
      <c r="A459" s="4" t="s">
        <v>464</v>
      </c>
      <c r="B459" s="4">
        <v>25026531259</v>
      </c>
      <c r="C459" s="4">
        <v>158.5</v>
      </c>
      <c r="D459" s="5">
        <v>74.2</v>
      </c>
      <c r="E459" s="5"/>
      <c r="F459" s="5">
        <f t="shared" si="54"/>
        <v>74.2</v>
      </c>
      <c r="G459" s="5">
        <f>C459/3*0.5+F459*0.5</f>
        <v>63.516666666666666</v>
      </c>
      <c r="H459" s="6" t="s">
        <v>10</v>
      </c>
    </row>
    <row r="460" spans="1:8" s="1" customFormat="1" ht="28.05" customHeight="1" x14ac:dyDescent="0.4">
      <c r="A460" s="4" t="s">
        <v>465</v>
      </c>
      <c r="B460" s="7">
        <v>25026531259</v>
      </c>
      <c r="C460" s="7">
        <v>150.5</v>
      </c>
      <c r="D460" s="5">
        <v>75.8</v>
      </c>
      <c r="E460" s="5"/>
      <c r="F460" s="5">
        <f t="shared" si="54"/>
        <v>75.8</v>
      </c>
      <c r="G460" s="5">
        <f>C460/3*0.5+F460*0.5</f>
        <v>62.983333333333334</v>
      </c>
      <c r="H460" s="8"/>
    </row>
    <row r="461" spans="1:8" s="1" customFormat="1" ht="28.05" customHeight="1" x14ac:dyDescent="0.4">
      <c r="A461" s="4" t="s">
        <v>466</v>
      </c>
      <c r="B461" s="7">
        <v>25026531259</v>
      </c>
      <c r="C461" s="7">
        <v>149</v>
      </c>
      <c r="D461" s="5">
        <v>70.760000000000005</v>
      </c>
      <c r="E461" s="5"/>
      <c r="F461" s="5">
        <f t="shared" si="54"/>
        <v>70.760000000000005</v>
      </c>
      <c r="G461" s="5">
        <f>C461/3*0.5+F461*0.5</f>
        <v>60.213333333333338</v>
      </c>
      <c r="H461" s="8"/>
    </row>
    <row r="462" spans="1:8" s="1" customFormat="1" ht="28.05" customHeight="1" x14ac:dyDescent="0.4">
      <c r="A462" s="4" t="s">
        <v>467</v>
      </c>
      <c r="B462" s="4">
        <v>25026531260</v>
      </c>
      <c r="C462" s="4">
        <v>194.5</v>
      </c>
      <c r="D462" s="5">
        <v>76.86</v>
      </c>
      <c r="E462" s="5"/>
      <c r="F462" s="5">
        <f>D462</f>
        <v>76.86</v>
      </c>
      <c r="G462" s="5">
        <f>C462/3*0.5+F462*0.5</f>
        <v>70.846666666666664</v>
      </c>
      <c r="H462" s="6" t="s">
        <v>10</v>
      </c>
    </row>
    <row r="463" spans="1:8" s="1" customFormat="1" ht="28.05" customHeight="1" x14ac:dyDescent="0.4">
      <c r="A463" s="4" t="s">
        <v>468</v>
      </c>
      <c r="B463" s="7">
        <v>25026531260</v>
      </c>
      <c r="C463" s="7">
        <v>181</v>
      </c>
      <c r="D463" s="5">
        <v>70.599999999999994</v>
      </c>
      <c r="E463" s="5"/>
      <c r="F463" s="5">
        <f>D463</f>
        <v>70.599999999999994</v>
      </c>
      <c r="G463" s="5">
        <f>C463/3*0.5+F463*0.5</f>
        <v>65.466666666666669</v>
      </c>
      <c r="H463" s="8"/>
    </row>
    <row r="464" spans="1:8" s="1" customFormat="1" ht="28.05" customHeight="1" x14ac:dyDescent="0.4">
      <c r="A464" s="4" t="s">
        <v>469</v>
      </c>
      <c r="B464" s="4">
        <v>25026531261</v>
      </c>
      <c r="C464" s="4">
        <v>191.5</v>
      </c>
      <c r="D464" s="5">
        <v>78.540000000000006</v>
      </c>
      <c r="E464" s="5"/>
      <c r="F464" s="5">
        <f>D464</f>
        <v>78.540000000000006</v>
      </c>
      <c r="G464" s="5">
        <f>C464/3*0.5+F464*0.5</f>
        <v>71.186666666666667</v>
      </c>
      <c r="H464" s="6" t="s">
        <v>10</v>
      </c>
    </row>
    <row r="465" spans="1:8" s="1" customFormat="1" ht="28.05" customHeight="1" x14ac:dyDescent="0.4">
      <c r="A465" s="4" t="s">
        <v>470</v>
      </c>
      <c r="B465" s="7">
        <v>25026531261</v>
      </c>
      <c r="C465" s="7">
        <v>191</v>
      </c>
      <c r="D465" s="5">
        <v>71.459999999999994</v>
      </c>
      <c r="E465" s="10"/>
      <c r="F465" s="5">
        <f>D465</f>
        <v>71.459999999999994</v>
      </c>
      <c r="G465" s="5">
        <f>C465/3*0.5+F465*0.5</f>
        <v>67.563333333333333</v>
      </c>
      <c r="H465" s="8"/>
    </row>
    <row r="466" spans="1:8" s="1" customFormat="1" ht="28.05" customHeight="1" x14ac:dyDescent="0.4">
      <c r="A466" s="4" t="s">
        <v>471</v>
      </c>
      <c r="B466" s="4">
        <v>25026531261</v>
      </c>
      <c r="C466" s="4">
        <v>196.5</v>
      </c>
      <c r="D466" s="5">
        <v>67.7</v>
      </c>
      <c r="E466" s="10"/>
      <c r="F466" s="5">
        <f>D466</f>
        <v>67.7</v>
      </c>
      <c r="G466" s="5">
        <f>C466/3*0.5+F466*0.5</f>
        <v>66.599999999999994</v>
      </c>
      <c r="H466" s="6"/>
    </row>
    <row r="467" spans="1:8" s="1" customFormat="1" ht="28.05" customHeight="1" x14ac:dyDescent="0.4">
      <c r="A467" s="4" t="s">
        <v>472</v>
      </c>
      <c r="B467" s="4">
        <v>25026531262</v>
      </c>
      <c r="C467" s="4">
        <v>214</v>
      </c>
      <c r="D467" s="5">
        <v>82.14</v>
      </c>
      <c r="E467" s="5"/>
      <c r="F467" s="5">
        <f t="shared" ref="F467:F475" si="55">D467</f>
        <v>82.14</v>
      </c>
      <c r="G467" s="5">
        <f t="shared" ref="G467:G475" si="56">C467/3*0.5+F467*0.5</f>
        <v>76.736666666666665</v>
      </c>
      <c r="H467" s="6" t="s">
        <v>10</v>
      </c>
    </row>
    <row r="468" spans="1:8" s="1" customFormat="1" ht="28.05" customHeight="1" x14ac:dyDescent="0.4">
      <c r="A468" s="4" t="s">
        <v>473</v>
      </c>
      <c r="B468" s="4">
        <v>25026531262</v>
      </c>
      <c r="C468" s="4">
        <v>200.5</v>
      </c>
      <c r="D468" s="5">
        <v>85.48</v>
      </c>
      <c r="E468" s="5"/>
      <c r="F468" s="5">
        <f t="shared" si="55"/>
        <v>85.48</v>
      </c>
      <c r="G468" s="5">
        <f t="shared" si="56"/>
        <v>76.156666666666666</v>
      </c>
      <c r="H468" s="6" t="s">
        <v>10</v>
      </c>
    </row>
    <row r="469" spans="1:8" s="1" customFormat="1" ht="28.05" customHeight="1" x14ac:dyDescent="0.4">
      <c r="A469" s="4" t="s">
        <v>474</v>
      </c>
      <c r="B469" s="4">
        <v>25026531262</v>
      </c>
      <c r="C469" s="4">
        <v>214</v>
      </c>
      <c r="D469" s="5">
        <v>77.72</v>
      </c>
      <c r="E469" s="5"/>
      <c r="F469" s="5">
        <f t="shared" si="55"/>
        <v>77.72</v>
      </c>
      <c r="G469" s="5">
        <f t="shared" si="56"/>
        <v>74.526666666666671</v>
      </c>
      <c r="H469" s="6" t="s">
        <v>10</v>
      </c>
    </row>
    <row r="470" spans="1:8" s="1" customFormat="1" ht="28.05" customHeight="1" x14ac:dyDescent="0.4">
      <c r="A470" s="4" t="s">
        <v>475</v>
      </c>
      <c r="B470" s="7">
        <v>25026531262</v>
      </c>
      <c r="C470" s="7">
        <v>199.5</v>
      </c>
      <c r="D470" s="5">
        <v>81.94</v>
      </c>
      <c r="E470" s="5"/>
      <c r="F470" s="5">
        <f t="shared" si="55"/>
        <v>81.94</v>
      </c>
      <c r="G470" s="5">
        <f t="shared" si="56"/>
        <v>74.22</v>
      </c>
      <c r="H470" s="8"/>
    </row>
    <row r="471" spans="1:8" s="1" customFormat="1" ht="28.05" customHeight="1" x14ac:dyDescent="0.4">
      <c r="A471" s="4" t="s">
        <v>476</v>
      </c>
      <c r="B471" s="4">
        <v>25026531262</v>
      </c>
      <c r="C471" s="4">
        <v>202.5</v>
      </c>
      <c r="D471" s="5">
        <v>76.8</v>
      </c>
      <c r="E471" s="5"/>
      <c r="F471" s="5">
        <f t="shared" si="55"/>
        <v>76.8</v>
      </c>
      <c r="G471" s="5">
        <f t="shared" si="56"/>
        <v>72.150000000000006</v>
      </c>
      <c r="H471" s="6"/>
    </row>
    <row r="472" spans="1:8" s="1" customFormat="1" ht="28.05" customHeight="1" x14ac:dyDescent="0.4">
      <c r="A472" s="4" t="s">
        <v>477</v>
      </c>
      <c r="B472" s="4">
        <v>25026531262</v>
      </c>
      <c r="C472" s="4">
        <v>213</v>
      </c>
      <c r="D472" s="5">
        <v>72.84</v>
      </c>
      <c r="E472" s="5"/>
      <c r="F472" s="5">
        <f t="shared" si="55"/>
        <v>72.84</v>
      </c>
      <c r="G472" s="5">
        <f t="shared" si="56"/>
        <v>71.92</v>
      </c>
      <c r="H472" s="6"/>
    </row>
    <row r="473" spans="1:8" s="1" customFormat="1" ht="28.05" customHeight="1" x14ac:dyDescent="0.4">
      <c r="A473" s="4" t="s">
        <v>478</v>
      </c>
      <c r="B473" s="4">
        <v>25026531262</v>
      </c>
      <c r="C473" s="4">
        <v>204</v>
      </c>
      <c r="D473" s="5">
        <v>75.8</v>
      </c>
      <c r="E473" s="5"/>
      <c r="F473" s="5">
        <f t="shared" si="55"/>
        <v>75.8</v>
      </c>
      <c r="G473" s="5">
        <f t="shared" si="56"/>
        <v>71.900000000000006</v>
      </c>
      <c r="H473" s="6"/>
    </row>
    <row r="474" spans="1:8" s="1" customFormat="1" ht="28.05" customHeight="1" x14ac:dyDescent="0.4">
      <c r="A474" s="4" t="s">
        <v>479</v>
      </c>
      <c r="B474" s="4">
        <v>25026531262</v>
      </c>
      <c r="C474" s="4">
        <v>207</v>
      </c>
      <c r="D474" s="5">
        <v>69.5</v>
      </c>
      <c r="E474" s="5"/>
      <c r="F474" s="5">
        <f t="shared" si="55"/>
        <v>69.5</v>
      </c>
      <c r="G474" s="5">
        <f t="shared" si="56"/>
        <v>69.25</v>
      </c>
      <c r="H474" s="6"/>
    </row>
    <row r="475" spans="1:8" s="1" customFormat="1" ht="28.05" customHeight="1" x14ac:dyDescent="0.4">
      <c r="A475" s="4" t="s">
        <v>480</v>
      </c>
      <c r="B475" s="4">
        <v>25026531262</v>
      </c>
      <c r="C475" s="4">
        <v>204.5</v>
      </c>
      <c r="D475" s="5">
        <v>69.2</v>
      </c>
      <c r="E475" s="5"/>
      <c r="F475" s="5">
        <f t="shared" si="55"/>
        <v>69.2</v>
      </c>
      <c r="G475" s="5">
        <f t="shared" si="56"/>
        <v>68.683333333333337</v>
      </c>
      <c r="H475" s="6"/>
    </row>
    <row r="476" spans="1:8" s="1" customFormat="1" ht="28.05" customHeight="1" x14ac:dyDescent="0.4">
      <c r="A476" s="4" t="s">
        <v>481</v>
      </c>
      <c r="B476" s="4">
        <v>25026531263</v>
      </c>
      <c r="C476" s="4">
        <v>148</v>
      </c>
      <c r="D476" s="5"/>
      <c r="E476" s="5"/>
      <c r="F476" s="5">
        <f>D476</f>
        <v>0</v>
      </c>
      <c r="G476" s="5"/>
      <c r="H476" s="6"/>
    </row>
    <row r="477" spans="1:8" s="1" customFormat="1" ht="28.05" customHeight="1" x14ac:dyDescent="0.4">
      <c r="A477" s="4" t="s">
        <v>482</v>
      </c>
      <c r="B477" s="4">
        <v>25026531264</v>
      </c>
      <c r="C477" s="4">
        <v>186</v>
      </c>
      <c r="D477" s="5">
        <v>77.2</v>
      </c>
      <c r="E477" s="5"/>
      <c r="F477" s="5">
        <f t="shared" ref="F477:F489" si="57">D477</f>
        <v>77.2</v>
      </c>
      <c r="G477" s="5">
        <f t="shared" ref="G477:G489" si="58">C477/3*0.5+F477*0.5</f>
        <v>69.599999999999994</v>
      </c>
      <c r="H477" s="6" t="s">
        <v>10</v>
      </c>
    </row>
    <row r="478" spans="1:8" s="1" customFormat="1" ht="28.05" customHeight="1" x14ac:dyDescent="0.4">
      <c r="A478" s="4" t="s">
        <v>483</v>
      </c>
      <c r="B478" s="4">
        <v>25026531264</v>
      </c>
      <c r="C478" s="4">
        <v>188.5</v>
      </c>
      <c r="D478" s="5">
        <v>74.599999999999994</v>
      </c>
      <c r="E478" s="5"/>
      <c r="F478" s="5">
        <f t="shared" si="57"/>
        <v>74.599999999999994</v>
      </c>
      <c r="G478" s="5">
        <f t="shared" si="58"/>
        <v>68.716666666666669</v>
      </c>
      <c r="H478" s="6"/>
    </row>
    <row r="479" spans="1:8" s="1" customFormat="1" ht="28.05" customHeight="1" x14ac:dyDescent="0.4">
      <c r="A479" s="4" t="s">
        <v>484</v>
      </c>
      <c r="B479" s="4">
        <v>25026531264</v>
      </c>
      <c r="C479" s="4">
        <v>178.5</v>
      </c>
      <c r="D479" s="5">
        <v>70.599999999999994</v>
      </c>
      <c r="E479" s="5"/>
      <c r="F479" s="5">
        <f t="shared" si="57"/>
        <v>70.599999999999994</v>
      </c>
      <c r="G479" s="5">
        <f t="shared" si="58"/>
        <v>65.05</v>
      </c>
      <c r="H479" s="6"/>
    </row>
    <row r="480" spans="1:8" s="1" customFormat="1" ht="28.05" customHeight="1" x14ac:dyDescent="0.4">
      <c r="A480" s="4" t="s">
        <v>485</v>
      </c>
      <c r="B480" s="4">
        <v>25026531265</v>
      </c>
      <c r="C480" s="4">
        <v>162.5</v>
      </c>
      <c r="D480" s="5">
        <v>78.400000000000006</v>
      </c>
      <c r="E480" s="5"/>
      <c r="F480" s="5">
        <f t="shared" si="57"/>
        <v>78.400000000000006</v>
      </c>
      <c r="G480" s="5">
        <f t="shared" si="58"/>
        <v>66.283333333333331</v>
      </c>
      <c r="H480" s="6" t="s">
        <v>10</v>
      </c>
    </row>
    <row r="481" spans="1:8" s="1" customFormat="1" ht="28.05" customHeight="1" x14ac:dyDescent="0.4">
      <c r="A481" s="4" t="s">
        <v>486</v>
      </c>
      <c r="B481" s="4">
        <v>25026531265</v>
      </c>
      <c r="C481" s="4">
        <v>162</v>
      </c>
      <c r="D481" s="5">
        <v>77.599999999999994</v>
      </c>
      <c r="E481" s="5"/>
      <c r="F481" s="5">
        <f t="shared" si="57"/>
        <v>77.599999999999994</v>
      </c>
      <c r="G481" s="5">
        <f t="shared" si="58"/>
        <v>65.8</v>
      </c>
      <c r="H481" s="6"/>
    </row>
    <row r="482" spans="1:8" s="1" customFormat="1" ht="28.05" customHeight="1" x14ac:dyDescent="0.4">
      <c r="A482" s="4" t="s">
        <v>487</v>
      </c>
      <c r="B482" s="4">
        <v>25026531265</v>
      </c>
      <c r="C482" s="4">
        <v>136</v>
      </c>
      <c r="D482" s="5">
        <v>65.900000000000006</v>
      </c>
      <c r="E482" s="5"/>
      <c r="F482" s="5">
        <f t="shared" si="57"/>
        <v>65.900000000000006</v>
      </c>
      <c r="G482" s="5">
        <f t="shared" si="58"/>
        <v>55.616666666666674</v>
      </c>
      <c r="H482" s="6"/>
    </row>
    <row r="483" spans="1:8" s="1" customFormat="1" ht="28.05" customHeight="1" x14ac:dyDescent="0.4">
      <c r="A483" s="4" t="s">
        <v>488</v>
      </c>
      <c r="B483" s="4">
        <v>25026531266</v>
      </c>
      <c r="C483" s="4">
        <v>146.5</v>
      </c>
      <c r="D483" s="5">
        <v>76.2</v>
      </c>
      <c r="E483" s="5"/>
      <c r="F483" s="5">
        <f t="shared" si="57"/>
        <v>76.2</v>
      </c>
      <c r="G483" s="5">
        <f t="shared" si="58"/>
        <v>62.516666666666666</v>
      </c>
      <c r="H483" s="6" t="s">
        <v>10</v>
      </c>
    </row>
    <row r="484" spans="1:8" s="1" customFormat="1" ht="28.05" customHeight="1" x14ac:dyDescent="0.4">
      <c r="A484" s="4" t="s">
        <v>489</v>
      </c>
      <c r="B484" s="4">
        <v>25026531267</v>
      </c>
      <c r="C484" s="4">
        <v>187.5</v>
      </c>
      <c r="D484" s="5">
        <v>85.8</v>
      </c>
      <c r="E484" s="5"/>
      <c r="F484" s="5">
        <f t="shared" si="57"/>
        <v>85.8</v>
      </c>
      <c r="G484" s="5">
        <f t="shared" si="58"/>
        <v>74.150000000000006</v>
      </c>
      <c r="H484" s="6" t="s">
        <v>10</v>
      </c>
    </row>
    <row r="485" spans="1:8" s="1" customFormat="1" ht="28.05" customHeight="1" x14ac:dyDescent="0.4">
      <c r="A485" s="4" t="s">
        <v>490</v>
      </c>
      <c r="B485" s="4">
        <v>25026531267</v>
      </c>
      <c r="C485" s="4">
        <v>169</v>
      </c>
      <c r="D485" s="5">
        <v>73.400000000000006</v>
      </c>
      <c r="E485" s="5"/>
      <c r="F485" s="5">
        <f t="shared" si="57"/>
        <v>73.400000000000006</v>
      </c>
      <c r="G485" s="5">
        <f t="shared" si="58"/>
        <v>64.866666666666674</v>
      </c>
      <c r="H485" s="6"/>
    </row>
    <row r="486" spans="1:8" s="1" customFormat="1" ht="28.05" customHeight="1" x14ac:dyDescent="0.4">
      <c r="A486" s="4" t="s">
        <v>491</v>
      </c>
      <c r="B486" s="4">
        <v>25026531267</v>
      </c>
      <c r="C486" s="4">
        <v>173.5</v>
      </c>
      <c r="D486" s="5">
        <v>68</v>
      </c>
      <c r="E486" s="5"/>
      <c r="F486" s="5">
        <f t="shared" si="57"/>
        <v>68</v>
      </c>
      <c r="G486" s="5">
        <f t="shared" si="58"/>
        <v>62.916666666666671</v>
      </c>
      <c r="H486" s="6"/>
    </row>
    <row r="487" spans="1:8" s="1" customFormat="1" ht="28.05" customHeight="1" x14ac:dyDescent="0.4">
      <c r="A487" s="4" t="s">
        <v>492</v>
      </c>
      <c r="B487" s="4">
        <v>25026531268</v>
      </c>
      <c r="C487" s="4">
        <v>230</v>
      </c>
      <c r="D487" s="5">
        <v>76.7</v>
      </c>
      <c r="E487" s="5"/>
      <c r="F487" s="5">
        <f t="shared" si="57"/>
        <v>76.7</v>
      </c>
      <c r="G487" s="5">
        <f t="shared" si="58"/>
        <v>76.683333333333337</v>
      </c>
      <c r="H487" s="6" t="s">
        <v>10</v>
      </c>
    </row>
    <row r="488" spans="1:8" s="1" customFormat="1" ht="28.05" customHeight="1" x14ac:dyDescent="0.4">
      <c r="A488" s="4" t="s">
        <v>493</v>
      </c>
      <c r="B488" s="7">
        <v>25026531268</v>
      </c>
      <c r="C488" s="7">
        <v>163.5</v>
      </c>
      <c r="D488" s="5">
        <v>76.7</v>
      </c>
      <c r="E488" s="5"/>
      <c r="F488" s="5">
        <f t="shared" si="57"/>
        <v>76.7</v>
      </c>
      <c r="G488" s="5">
        <f t="shared" si="58"/>
        <v>65.599999999999994</v>
      </c>
      <c r="H488" s="8"/>
    </row>
    <row r="489" spans="1:8" s="1" customFormat="1" ht="28.05" customHeight="1" x14ac:dyDescent="0.4">
      <c r="A489" s="4" t="s">
        <v>494</v>
      </c>
      <c r="B489" s="4">
        <v>25026531268</v>
      </c>
      <c r="C489" s="4">
        <v>165</v>
      </c>
      <c r="D489" s="5">
        <v>66.900000000000006</v>
      </c>
      <c r="E489" s="5"/>
      <c r="F489" s="5">
        <f t="shared" si="57"/>
        <v>66.900000000000006</v>
      </c>
      <c r="G489" s="5">
        <f t="shared" si="58"/>
        <v>60.95</v>
      </c>
      <c r="H489" s="6"/>
    </row>
    <row r="490" spans="1:8" s="1" customFormat="1" ht="28.05" customHeight="1" x14ac:dyDescent="0.4">
      <c r="A490" s="4" t="s">
        <v>495</v>
      </c>
      <c r="B490" s="4">
        <v>25026531269</v>
      </c>
      <c r="C490" s="4">
        <v>208</v>
      </c>
      <c r="D490" s="5">
        <v>78.400000000000006</v>
      </c>
      <c r="E490" s="5"/>
      <c r="F490" s="5">
        <f>D490</f>
        <v>78.400000000000006</v>
      </c>
      <c r="G490" s="5">
        <f>C490/3*0.5+F490*0.5</f>
        <v>73.866666666666674</v>
      </c>
      <c r="H490" s="6" t="s">
        <v>10</v>
      </c>
    </row>
    <row r="491" spans="1:8" s="1" customFormat="1" ht="28.05" customHeight="1" x14ac:dyDescent="0.4">
      <c r="A491" s="4" t="s">
        <v>496</v>
      </c>
      <c r="B491" s="4">
        <v>25026531269</v>
      </c>
      <c r="C491" s="4">
        <v>182</v>
      </c>
      <c r="D491" s="5">
        <v>78.599999999999994</v>
      </c>
      <c r="E491" s="5"/>
      <c r="F491" s="5">
        <f>D491</f>
        <v>78.599999999999994</v>
      </c>
      <c r="G491" s="5">
        <f>C491/3*0.5+F491*0.5</f>
        <v>69.633333333333326</v>
      </c>
      <c r="H491" s="6"/>
    </row>
    <row r="492" spans="1:8" s="1" customFormat="1" ht="28.05" customHeight="1" x14ac:dyDescent="0.4">
      <c r="A492" s="4" t="s">
        <v>497</v>
      </c>
      <c r="B492" s="7">
        <v>25026531269</v>
      </c>
      <c r="C492" s="7">
        <v>181.5</v>
      </c>
      <c r="D492" s="5">
        <v>73.900000000000006</v>
      </c>
      <c r="E492" s="5"/>
      <c r="F492" s="5">
        <f>D492</f>
        <v>73.900000000000006</v>
      </c>
      <c r="G492" s="5">
        <f>C492/3*0.5+F492*0.5</f>
        <v>67.2</v>
      </c>
      <c r="H492" s="8"/>
    </row>
    <row r="493" spans="1:8" s="1" customFormat="1" ht="28.05" customHeight="1" x14ac:dyDescent="0.4">
      <c r="A493" s="4" t="s">
        <v>498</v>
      </c>
      <c r="B493" s="4">
        <v>25026531270</v>
      </c>
      <c r="C493" s="4">
        <v>158</v>
      </c>
      <c r="D493" s="5">
        <v>81.319999999999993</v>
      </c>
      <c r="E493" s="5"/>
      <c r="F493" s="5">
        <f>D493</f>
        <v>81.319999999999993</v>
      </c>
      <c r="G493" s="5">
        <f>C493/3*0.4+F493*0.6</f>
        <v>69.858666666666664</v>
      </c>
      <c r="H493" s="6" t="s">
        <v>10</v>
      </c>
    </row>
    <row r="494" spans="1:8" s="1" customFormat="1" ht="28.05" customHeight="1" x14ac:dyDescent="0.4">
      <c r="A494" s="4" t="s">
        <v>499</v>
      </c>
      <c r="B494" s="4">
        <v>25026531270</v>
      </c>
      <c r="C494" s="4">
        <v>175</v>
      </c>
      <c r="D494" s="5">
        <v>68.400000000000006</v>
      </c>
      <c r="E494" s="5"/>
      <c r="F494" s="5">
        <f>D494</f>
        <v>68.400000000000006</v>
      </c>
      <c r="G494" s="5">
        <f>C494/3*0.4+F494*0.6</f>
        <v>64.373333333333335</v>
      </c>
      <c r="H494" s="6"/>
    </row>
    <row r="495" spans="1:8" s="1" customFormat="1" ht="28.05" customHeight="1" x14ac:dyDescent="0.4">
      <c r="A495" s="4" t="s">
        <v>500</v>
      </c>
      <c r="B495" s="7">
        <v>25026531270</v>
      </c>
      <c r="C495" s="7">
        <v>152.5</v>
      </c>
      <c r="D495" s="5">
        <v>73.02</v>
      </c>
      <c r="E495" s="5"/>
      <c r="F495" s="5">
        <f>D495</f>
        <v>73.02</v>
      </c>
      <c r="G495" s="5">
        <f>C495/3*0.4+F495*0.6</f>
        <v>64.145333333333326</v>
      </c>
      <c r="H495" s="8"/>
    </row>
    <row r="496" spans="1:8" s="1" customFormat="1" ht="28.05" customHeight="1" x14ac:dyDescent="0.4">
      <c r="A496" s="4" t="s">
        <v>501</v>
      </c>
      <c r="B496" s="4">
        <v>25026531271</v>
      </c>
      <c r="C496" s="4">
        <v>197</v>
      </c>
      <c r="D496" s="5">
        <v>82.12</v>
      </c>
      <c r="E496" s="5"/>
      <c r="F496" s="5">
        <f>D496</f>
        <v>82.12</v>
      </c>
      <c r="G496" s="5">
        <f>C496/3*0.4+F496*0.6</f>
        <v>75.538666666666671</v>
      </c>
      <c r="H496" s="6" t="s">
        <v>10</v>
      </c>
    </row>
    <row r="497" spans="1:8" s="1" customFormat="1" ht="28.05" customHeight="1" x14ac:dyDescent="0.4">
      <c r="A497" s="4" t="s">
        <v>502</v>
      </c>
      <c r="B497" s="4">
        <v>25026531271</v>
      </c>
      <c r="C497" s="4">
        <v>187.5</v>
      </c>
      <c r="D497" s="5">
        <v>79.400000000000006</v>
      </c>
      <c r="E497" s="5"/>
      <c r="F497" s="5">
        <f>D497</f>
        <v>79.400000000000006</v>
      </c>
      <c r="G497" s="5">
        <f>C497/3*0.4+F497*0.6</f>
        <v>72.64</v>
      </c>
      <c r="H497" s="6"/>
    </row>
    <row r="498" spans="1:8" s="1" customFormat="1" ht="28.05" customHeight="1" x14ac:dyDescent="0.4">
      <c r="A498" s="4" t="s">
        <v>503</v>
      </c>
      <c r="B498" s="7">
        <v>25026531271</v>
      </c>
      <c r="C498" s="7">
        <v>178</v>
      </c>
      <c r="D498" s="5">
        <v>70.88</v>
      </c>
      <c r="E498" s="5"/>
      <c r="F498" s="5">
        <f>D498</f>
        <v>70.88</v>
      </c>
      <c r="G498" s="5">
        <f>C498/3*0.4+F498*0.6</f>
        <v>66.26133333333334</v>
      </c>
      <c r="H498" s="8"/>
    </row>
    <row r="499" spans="1:8" s="1" customFormat="1" ht="28.05" customHeight="1" x14ac:dyDescent="0.4">
      <c r="A499" s="4" t="s">
        <v>504</v>
      </c>
      <c r="B499" s="4">
        <v>25026531272</v>
      </c>
      <c r="C499" s="4">
        <v>155</v>
      </c>
      <c r="D499" s="5">
        <v>78</v>
      </c>
      <c r="E499" s="5"/>
      <c r="F499" s="5">
        <f>D499</f>
        <v>78</v>
      </c>
      <c r="G499" s="5">
        <f>C499/3*0.4+F499*0.6</f>
        <v>67.466666666666669</v>
      </c>
      <c r="H499" s="6" t="s">
        <v>10</v>
      </c>
    </row>
    <row r="500" spans="1:8" s="1" customFormat="1" ht="28.05" customHeight="1" x14ac:dyDescent="0.4">
      <c r="A500" s="4" t="s">
        <v>505</v>
      </c>
      <c r="B500" s="4">
        <v>25026531272</v>
      </c>
      <c r="C500" s="4">
        <v>157.5</v>
      </c>
      <c r="D500" s="5">
        <v>76.64</v>
      </c>
      <c r="E500" s="5"/>
      <c r="F500" s="5">
        <f>D500</f>
        <v>76.64</v>
      </c>
      <c r="G500" s="5">
        <f>C500/3*0.4+F500*0.6</f>
        <v>66.984000000000009</v>
      </c>
      <c r="H500" s="6"/>
    </row>
    <row r="501" spans="1:8" s="1" customFormat="1" ht="28.05" customHeight="1" x14ac:dyDescent="0.4">
      <c r="A501" s="4" t="s">
        <v>506</v>
      </c>
      <c r="B501" s="4">
        <v>25026531272</v>
      </c>
      <c r="C501" s="4">
        <v>139</v>
      </c>
      <c r="D501" s="5">
        <v>72.02</v>
      </c>
      <c r="E501" s="5"/>
      <c r="F501" s="5">
        <f>D501</f>
        <v>72.02</v>
      </c>
      <c r="G501" s="5">
        <f>C501/3*0.4+F501*0.6</f>
        <v>61.745333333333335</v>
      </c>
      <c r="H501" s="6"/>
    </row>
    <row r="502" spans="1:8" s="1" customFormat="1" ht="28.05" customHeight="1" x14ac:dyDescent="0.4">
      <c r="A502" s="4" t="s">
        <v>507</v>
      </c>
      <c r="B502" s="4">
        <v>25026531273</v>
      </c>
      <c r="C502" s="4">
        <v>194</v>
      </c>
      <c r="D502" s="5">
        <v>81.400000000000006</v>
      </c>
      <c r="E502" s="5"/>
      <c r="F502" s="5">
        <f>D502</f>
        <v>81.400000000000006</v>
      </c>
      <c r="G502" s="5">
        <f>C502/3*0.4+F502*0.6</f>
        <v>74.706666666666678</v>
      </c>
      <c r="H502" s="6" t="s">
        <v>10</v>
      </c>
    </row>
    <row r="503" spans="1:8" s="1" customFormat="1" ht="28.05" customHeight="1" x14ac:dyDescent="0.4">
      <c r="A503" s="4" t="s">
        <v>508</v>
      </c>
      <c r="B503" s="4">
        <v>25026531273</v>
      </c>
      <c r="C503" s="4">
        <v>189</v>
      </c>
      <c r="D503" s="5">
        <v>79.760000000000005</v>
      </c>
      <c r="E503" s="5"/>
      <c r="F503" s="5">
        <f>D503</f>
        <v>79.760000000000005</v>
      </c>
      <c r="G503" s="5">
        <f>C503/3*0.4+F503*0.6</f>
        <v>73.056000000000012</v>
      </c>
      <c r="H503" s="6"/>
    </row>
    <row r="504" spans="1:8" s="1" customFormat="1" ht="28.05" customHeight="1" x14ac:dyDescent="0.4">
      <c r="A504" s="4" t="s">
        <v>509</v>
      </c>
      <c r="B504" s="4">
        <v>25026531274</v>
      </c>
      <c r="C504" s="4">
        <v>209.5</v>
      </c>
      <c r="D504" s="5">
        <v>82.66</v>
      </c>
      <c r="E504" s="5"/>
      <c r="F504" s="5">
        <f t="shared" ref="F504:F512" si="59">D504</f>
        <v>82.66</v>
      </c>
      <c r="G504" s="5">
        <f>C504/3*0.4+F504*0.6</f>
        <v>77.529333333333327</v>
      </c>
      <c r="H504" s="6" t="s">
        <v>10</v>
      </c>
    </row>
    <row r="505" spans="1:8" s="1" customFormat="1" ht="28.05" customHeight="1" x14ac:dyDescent="0.4">
      <c r="A505" s="4" t="s">
        <v>510</v>
      </c>
      <c r="B505" s="4">
        <v>25026531274</v>
      </c>
      <c r="C505" s="4">
        <v>196.5</v>
      </c>
      <c r="D505" s="5">
        <v>84.5</v>
      </c>
      <c r="E505" s="5"/>
      <c r="F505" s="5">
        <f t="shared" si="59"/>
        <v>84.5</v>
      </c>
      <c r="G505" s="5">
        <f>C505/3*0.4+F505*0.6</f>
        <v>76.900000000000006</v>
      </c>
      <c r="H505" s="6"/>
    </row>
    <row r="506" spans="1:8" s="1" customFormat="1" ht="28.05" customHeight="1" x14ac:dyDescent="0.4">
      <c r="A506" s="4" t="s">
        <v>511</v>
      </c>
      <c r="B506" s="4">
        <v>25026531274</v>
      </c>
      <c r="C506" s="4">
        <v>202</v>
      </c>
      <c r="D506" s="5">
        <v>80.260000000000005</v>
      </c>
      <c r="E506" s="5"/>
      <c r="F506" s="5">
        <f t="shared" si="59"/>
        <v>80.260000000000005</v>
      </c>
      <c r="G506" s="5">
        <f>C506/3*0.4+F506*0.6</f>
        <v>75.089333333333329</v>
      </c>
      <c r="H506" s="6"/>
    </row>
    <row r="507" spans="1:8" s="1" customFormat="1" ht="28.05" customHeight="1" x14ac:dyDescent="0.4">
      <c r="A507" s="4" t="s">
        <v>512</v>
      </c>
      <c r="B507" s="4">
        <v>25026531275</v>
      </c>
      <c r="C507" s="4">
        <v>180</v>
      </c>
      <c r="D507" s="5">
        <v>66.260000000000005</v>
      </c>
      <c r="E507" s="5"/>
      <c r="F507" s="5">
        <f t="shared" si="59"/>
        <v>66.260000000000005</v>
      </c>
      <c r="G507" s="5">
        <f t="shared" ref="G507:G512" si="60">C507/3*0.5+F507*0.5</f>
        <v>63.13</v>
      </c>
      <c r="H507" s="6" t="s">
        <v>10</v>
      </c>
    </row>
    <row r="508" spans="1:8" s="1" customFormat="1" ht="28.05" customHeight="1" x14ac:dyDescent="0.4">
      <c r="A508" s="4" t="s">
        <v>513</v>
      </c>
      <c r="B508" s="4">
        <v>25026531275</v>
      </c>
      <c r="C508" s="4">
        <v>173</v>
      </c>
      <c r="D508" s="5">
        <v>66.38</v>
      </c>
      <c r="E508" s="5"/>
      <c r="F508" s="5">
        <f t="shared" si="59"/>
        <v>66.38</v>
      </c>
      <c r="G508" s="5">
        <f t="shared" si="60"/>
        <v>62.023333333333326</v>
      </c>
      <c r="H508" s="6"/>
    </row>
    <row r="509" spans="1:8" s="1" customFormat="1" ht="28.05" customHeight="1" x14ac:dyDescent="0.4">
      <c r="A509" s="4" t="s">
        <v>514</v>
      </c>
      <c r="B509" s="4">
        <v>25026531275</v>
      </c>
      <c r="C509" s="4">
        <v>174.5</v>
      </c>
      <c r="D509" s="5">
        <v>60.6</v>
      </c>
      <c r="E509" s="5"/>
      <c r="F509" s="5">
        <f t="shared" si="59"/>
        <v>60.6</v>
      </c>
      <c r="G509" s="5">
        <f t="shared" si="60"/>
        <v>59.383333333333333</v>
      </c>
      <c r="H509" s="6"/>
    </row>
    <row r="510" spans="1:8" s="1" customFormat="1" ht="28.05" customHeight="1" x14ac:dyDescent="0.4">
      <c r="A510" s="4" t="s">
        <v>515</v>
      </c>
      <c r="B510" s="4">
        <v>25026531276</v>
      </c>
      <c r="C510" s="4">
        <v>193.5</v>
      </c>
      <c r="D510" s="5">
        <v>61.6</v>
      </c>
      <c r="E510" s="5"/>
      <c r="F510" s="5">
        <f t="shared" si="59"/>
        <v>61.6</v>
      </c>
      <c r="G510" s="5">
        <f t="shared" si="60"/>
        <v>63.05</v>
      </c>
      <c r="H510" s="6" t="s">
        <v>10</v>
      </c>
    </row>
    <row r="511" spans="1:8" s="1" customFormat="1" ht="28.05" customHeight="1" x14ac:dyDescent="0.4">
      <c r="A511" s="4" t="s">
        <v>516</v>
      </c>
      <c r="B511" s="4">
        <v>25026531276</v>
      </c>
      <c r="C511" s="4">
        <v>183.5</v>
      </c>
      <c r="D511" s="5">
        <v>58.6</v>
      </c>
      <c r="E511" s="5"/>
      <c r="F511" s="5">
        <f t="shared" si="59"/>
        <v>58.6</v>
      </c>
      <c r="G511" s="5"/>
      <c r="H511" s="6"/>
    </row>
    <row r="512" spans="1:8" s="1" customFormat="1" ht="28.05" customHeight="1" x14ac:dyDescent="0.4">
      <c r="A512" s="4" t="s">
        <v>517</v>
      </c>
      <c r="B512" s="7">
        <v>25026531276</v>
      </c>
      <c r="C512" s="7">
        <v>170</v>
      </c>
      <c r="D512" s="5">
        <v>61.74</v>
      </c>
      <c r="E512" s="5"/>
      <c r="F512" s="5">
        <f t="shared" si="59"/>
        <v>61.74</v>
      </c>
      <c r="G512" s="5">
        <f t="shared" si="60"/>
        <v>59.203333333333333</v>
      </c>
      <c r="H512" s="8"/>
    </row>
    <row r="513" spans="1:8" s="1" customFormat="1" ht="28.05" customHeight="1" x14ac:dyDescent="0.4">
      <c r="A513" s="4" t="s">
        <v>518</v>
      </c>
      <c r="B513" s="4">
        <v>25026531277</v>
      </c>
      <c r="C513" s="4">
        <v>186.5</v>
      </c>
      <c r="D513" s="5">
        <v>77.78</v>
      </c>
      <c r="E513" s="5"/>
      <c r="F513" s="5">
        <f>D513</f>
        <v>77.78</v>
      </c>
      <c r="G513" s="5">
        <f>C513/3*0.5+F513*0.5</f>
        <v>69.973333333333329</v>
      </c>
      <c r="H513" s="6" t="s">
        <v>10</v>
      </c>
    </row>
    <row r="514" spans="1:8" s="1" customFormat="1" ht="28.05" customHeight="1" x14ac:dyDescent="0.4">
      <c r="A514" s="4" t="s">
        <v>519</v>
      </c>
      <c r="B514" s="4">
        <v>25026531277</v>
      </c>
      <c r="C514" s="4">
        <v>160.5</v>
      </c>
      <c r="D514" s="5">
        <v>66.08</v>
      </c>
      <c r="E514" s="5"/>
      <c r="F514" s="5">
        <f>D514</f>
        <v>66.08</v>
      </c>
      <c r="G514" s="5">
        <f>C514/3*0.5+F514*0.5</f>
        <v>59.79</v>
      </c>
      <c r="H514" s="6"/>
    </row>
    <row r="515" spans="1:8" s="1" customFormat="1" ht="28.05" customHeight="1" x14ac:dyDescent="0.4">
      <c r="A515" s="4" t="s">
        <v>520</v>
      </c>
      <c r="B515" s="7">
        <v>25026531277</v>
      </c>
      <c r="C515" s="7">
        <v>158</v>
      </c>
      <c r="D515" s="5">
        <v>62.5</v>
      </c>
      <c r="E515" s="5"/>
      <c r="F515" s="5">
        <f>D515</f>
        <v>62.5</v>
      </c>
      <c r="G515" s="5">
        <f>C515/3*0.5+F515*0.5</f>
        <v>57.583333333333329</v>
      </c>
      <c r="H515" s="8"/>
    </row>
    <row r="516" spans="1:8" s="1" customFormat="1" ht="28.05" customHeight="1" x14ac:dyDescent="0.4">
      <c r="A516" s="4" t="s">
        <v>521</v>
      </c>
      <c r="B516" s="4">
        <v>25026531278</v>
      </c>
      <c r="C516" s="4">
        <v>208</v>
      </c>
      <c r="D516" s="5">
        <v>75.3</v>
      </c>
      <c r="E516" s="5"/>
      <c r="F516" s="5">
        <f>D516</f>
        <v>75.3</v>
      </c>
      <c r="G516" s="5">
        <f>C516/3*0.5+F516*0.5</f>
        <v>72.316666666666663</v>
      </c>
      <c r="H516" s="6" t="s">
        <v>10</v>
      </c>
    </row>
    <row r="517" spans="1:8" s="1" customFormat="1" ht="28.05" customHeight="1" x14ac:dyDescent="0.4">
      <c r="A517" s="4" t="s">
        <v>522</v>
      </c>
      <c r="B517" s="4">
        <v>25026531278</v>
      </c>
      <c r="C517" s="4">
        <v>201</v>
      </c>
      <c r="D517" s="5">
        <v>77.5</v>
      </c>
      <c r="E517" s="5"/>
      <c r="F517" s="5">
        <f>D517</f>
        <v>77.5</v>
      </c>
      <c r="G517" s="5">
        <f>C517/3*0.5+F517*0.5</f>
        <v>72.25</v>
      </c>
      <c r="H517" s="6"/>
    </row>
    <row r="518" spans="1:8" s="1" customFormat="1" ht="28.05" customHeight="1" x14ac:dyDescent="0.4">
      <c r="A518" s="4" t="s">
        <v>523</v>
      </c>
      <c r="B518" s="7">
        <v>25026531278</v>
      </c>
      <c r="C518" s="7">
        <v>197.5</v>
      </c>
      <c r="D518" s="5">
        <v>75.400000000000006</v>
      </c>
      <c r="E518" s="5"/>
      <c r="F518" s="5">
        <f>D518</f>
        <v>75.400000000000006</v>
      </c>
      <c r="G518" s="5">
        <f>C518/3*0.5+F518*0.5</f>
        <v>70.616666666666674</v>
      </c>
      <c r="H518" s="8"/>
    </row>
    <row r="519" spans="1:8" s="1" customFormat="1" ht="28.05" customHeight="1" x14ac:dyDescent="0.4">
      <c r="A519" s="4" t="s">
        <v>524</v>
      </c>
      <c r="B519" s="4">
        <v>25026531279</v>
      </c>
      <c r="C519" s="4">
        <v>219</v>
      </c>
      <c r="D519" s="5">
        <v>78</v>
      </c>
      <c r="E519" s="5"/>
      <c r="F519" s="5">
        <f>D519</f>
        <v>78</v>
      </c>
      <c r="G519" s="5">
        <f>C519/3*0.5+F519*0.5</f>
        <v>75.5</v>
      </c>
      <c r="H519" s="6" t="s">
        <v>10</v>
      </c>
    </row>
    <row r="520" spans="1:8" s="1" customFormat="1" ht="28.05" customHeight="1" x14ac:dyDescent="0.4">
      <c r="A520" s="4" t="s">
        <v>525</v>
      </c>
      <c r="B520" s="4">
        <v>25026531279</v>
      </c>
      <c r="C520" s="4">
        <v>217.5</v>
      </c>
      <c r="D520" s="5">
        <v>74.5</v>
      </c>
      <c r="E520" s="5"/>
      <c r="F520" s="5">
        <f>D520</f>
        <v>74.5</v>
      </c>
      <c r="G520" s="5">
        <f>C520/3*0.5+F520*0.5</f>
        <v>73.5</v>
      </c>
      <c r="H520" s="6"/>
    </row>
    <row r="521" spans="1:8" s="1" customFormat="1" ht="28.05" customHeight="1" x14ac:dyDescent="0.4">
      <c r="A521" s="4" t="s">
        <v>526</v>
      </c>
      <c r="B521" s="7">
        <v>25026531279</v>
      </c>
      <c r="C521" s="7">
        <v>196</v>
      </c>
      <c r="D521" s="5">
        <v>70.7</v>
      </c>
      <c r="E521" s="5"/>
      <c r="F521" s="5">
        <f>D521</f>
        <v>70.7</v>
      </c>
      <c r="G521" s="5">
        <f>C521/3*0.5+F521*0.5</f>
        <v>68.016666666666666</v>
      </c>
      <c r="H521" s="8"/>
    </row>
    <row r="522" spans="1:8" s="1" customFormat="1" ht="28.05" customHeight="1" x14ac:dyDescent="0.4">
      <c r="A522" s="4" t="s">
        <v>527</v>
      </c>
      <c r="B522" s="7">
        <v>25026531280</v>
      </c>
      <c r="C522" s="7">
        <v>175.5</v>
      </c>
      <c r="D522" s="5">
        <v>75.06</v>
      </c>
      <c r="E522" s="5"/>
      <c r="F522" s="5">
        <f>D522</f>
        <v>75.06</v>
      </c>
      <c r="G522" s="5">
        <f>C522/3*0.5+F522*0.5</f>
        <v>66.78</v>
      </c>
      <c r="H522" s="6" t="s">
        <v>10</v>
      </c>
    </row>
    <row r="523" spans="1:8" s="1" customFormat="1" ht="28.05" customHeight="1" x14ac:dyDescent="0.4">
      <c r="A523" s="4" t="s">
        <v>528</v>
      </c>
      <c r="B523" s="4">
        <v>25026531281</v>
      </c>
      <c r="C523" s="4">
        <v>216.5</v>
      </c>
      <c r="D523" s="5">
        <v>71.5</v>
      </c>
      <c r="E523" s="5"/>
      <c r="F523" s="5">
        <f>D523</f>
        <v>71.5</v>
      </c>
      <c r="G523" s="5">
        <f>C523/3*0.5+F523*0.5</f>
        <v>71.833333333333343</v>
      </c>
      <c r="H523" s="6" t="s">
        <v>10</v>
      </c>
    </row>
    <row r="524" spans="1:8" s="1" customFormat="1" ht="28.05" customHeight="1" x14ac:dyDescent="0.4">
      <c r="A524" s="4" t="s">
        <v>529</v>
      </c>
      <c r="B524" s="4">
        <v>25026531281</v>
      </c>
      <c r="C524" s="4">
        <v>179</v>
      </c>
      <c r="D524" s="5">
        <v>77.2</v>
      </c>
      <c r="E524" s="5"/>
      <c r="F524" s="5">
        <f>D524</f>
        <v>77.2</v>
      </c>
      <c r="G524" s="5">
        <f>C524/3*0.5+F524*0.5</f>
        <v>68.433333333333337</v>
      </c>
      <c r="H524" s="6"/>
    </row>
    <row r="525" spans="1:8" s="1" customFormat="1" ht="28.05" customHeight="1" x14ac:dyDescent="0.4">
      <c r="A525" s="4" t="s">
        <v>530</v>
      </c>
      <c r="B525" s="7">
        <v>25026531281</v>
      </c>
      <c r="C525" s="7">
        <v>175</v>
      </c>
      <c r="D525" s="9">
        <v>67.8</v>
      </c>
      <c r="E525" s="9"/>
      <c r="F525" s="5">
        <f>D525</f>
        <v>67.8</v>
      </c>
      <c r="G525" s="5">
        <f>C525/3*0.5+F525*0.5</f>
        <v>63.066666666666663</v>
      </c>
      <c r="H525" s="8"/>
    </row>
    <row r="526" spans="1:8" s="1" customFormat="1" ht="28.05" customHeight="1" x14ac:dyDescent="0.4">
      <c r="A526" s="4" t="s">
        <v>531</v>
      </c>
      <c r="B526" s="4">
        <v>25026531282</v>
      </c>
      <c r="C526" s="4">
        <v>224.5</v>
      </c>
      <c r="D526" s="5">
        <v>82.7</v>
      </c>
      <c r="E526" s="5"/>
      <c r="F526" s="5">
        <f>D526</f>
        <v>82.7</v>
      </c>
      <c r="G526" s="5">
        <f>C526/3*0.5+F526*0.5</f>
        <v>78.766666666666666</v>
      </c>
      <c r="H526" s="6" t="s">
        <v>10</v>
      </c>
    </row>
    <row r="527" spans="1:8" s="1" customFormat="1" ht="28.05" customHeight="1" x14ac:dyDescent="0.4">
      <c r="A527" s="4" t="s">
        <v>532</v>
      </c>
      <c r="B527" s="4">
        <v>25026531282</v>
      </c>
      <c r="C527" s="4">
        <v>191</v>
      </c>
      <c r="D527" s="5">
        <v>73.5</v>
      </c>
      <c r="E527" s="5"/>
      <c r="F527" s="5">
        <f>D527</f>
        <v>73.5</v>
      </c>
      <c r="G527" s="5">
        <f>C527/3*0.5+F527*0.5</f>
        <v>68.583333333333329</v>
      </c>
      <c r="H527" s="6"/>
    </row>
    <row r="528" spans="1:8" s="1" customFormat="1" ht="28.05" customHeight="1" x14ac:dyDescent="0.4">
      <c r="A528" s="4" t="s">
        <v>533</v>
      </c>
      <c r="B528" s="4">
        <v>25026531282</v>
      </c>
      <c r="C528" s="4">
        <v>191.5</v>
      </c>
      <c r="D528" s="5">
        <v>69.5</v>
      </c>
      <c r="E528" s="5"/>
      <c r="F528" s="5">
        <f>D528</f>
        <v>69.5</v>
      </c>
      <c r="G528" s="5">
        <f>C528/3*0.5+F528*0.5</f>
        <v>66.666666666666671</v>
      </c>
      <c r="H528" s="6"/>
    </row>
  </sheetData>
  <autoFilter ref="A2:H528" xr:uid="{4AAB4A03-AADF-4E74-A67D-2E325479A7C7}"/>
  <mergeCells count="1">
    <mergeCell ref="A1:H1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国泽 侯</dc:creator>
  <cp:lastModifiedBy>国泽 侯</cp:lastModifiedBy>
  <cp:lastPrinted>2026-01-19T08:17:46Z</cp:lastPrinted>
  <dcterms:created xsi:type="dcterms:W3CDTF">2026-01-19T07:57:17Z</dcterms:created>
  <dcterms:modified xsi:type="dcterms:W3CDTF">2026-01-19T08:41:06Z</dcterms:modified>
</cp:coreProperties>
</file>